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MBE\src\data\Excel\"/>
    </mc:Choice>
  </mc:AlternateContent>
  <bookViews>
    <workbookView xWindow="0" yWindow="0" windowWidth="15855" windowHeight="6915"/>
  </bookViews>
  <sheets>
    <sheet name="古典単位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<sst xmlns="http://schemas.openxmlformats.org/spreadsheetml/2006/main" count="231" uniqueCount="222">
  <si>
    <t>無量大数</t>
    <rPh sb="0" eb="2">
      <t>ムリョウ</t>
    </rPh>
    <rPh sb="2" eb="4">
      <t>タイスウ</t>
    </rPh>
    <phoneticPr fontId="1"/>
  </si>
  <si>
    <t>むりょうたいすう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</si>
  <si>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６８</t>
    </r>
    <phoneticPr fontId="5"/>
  </si>
  <si>
    <t>分</t>
    <rPh sb="0" eb="1">
      <t>ブ</t>
    </rPh>
    <phoneticPr fontId="5"/>
  </si>
  <si>
    <t>ぶ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</si>
  <si>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-1</t>
    </r>
    <phoneticPr fontId="1"/>
  </si>
  <si>
    <t>元素</t>
  </si>
  <si>
    <t>質量</t>
  </si>
  <si>
    <t>5.9736 ×1024 kg[2]</t>
  </si>
  <si>
    <t>不可思議</t>
    <rPh sb="0" eb="4">
      <t>フカシギ</t>
    </rPh>
    <phoneticPr fontId="1"/>
  </si>
  <si>
    <t>ふかしぎ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</si>
  <si>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６４</t>
    </r>
    <phoneticPr fontId="5"/>
  </si>
  <si>
    <t>厘</t>
    <rPh sb="0" eb="1">
      <t>リン</t>
    </rPh>
    <phoneticPr fontId="5"/>
  </si>
  <si>
    <t>りん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</si>
  <si>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-２</t>
    </r>
    <phoneticPr fontId="1"/>
  </si>
  <si>
    <t>割合</t>
  </si>
  <si>
    <t>体積</t>
  </si>
  <si>
    <t>1.083207×1012 km3[5]</t>
  </si>
  <si>
    <t>那由他</t>
    <rPh sb="0" eb="1">
      <t>ナ</t>
    </rPh>
    <rPh sb="1" eb="2">
      <t>ヨシ</t>
    </rPh>
    <rPh sb="2" eb="3">
      <t>ホカ</t>
    </rPh>
    <phoneticPr fontId="1"/>
  </si>
  <si>
    <t>なゆた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</si>
  <si>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０</t>
    </r>
    <phoneticPr fontId="5"/>
  </si>
  <si>
    <t>毛</t>
    <rPh sb="0" eb="1">
      <t>ケ</t>
    </rPh>
    <phoneticPr fontId="5"/>
  </si>
  <si>
    <t>もう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</si>
  <si>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-３</t>
    </r>
    <phoneticPr fontId="1"/>
  </si>
  <si>
    <t>O</t>
  </si>
  <si>
    <t>自転周期</t>
  </si>
  <si>
    <t>23時間56分4.0905秒[1]（恒星日）</t>
  </si>
  <si>
    <t>阿僧祇</t>
    <rPh sb="0" eb="1">
      <t>ア</t>
    </rPh>
    <rPh sb="1" eb="2">
      <t>ソウ</t>
    </rPh>
    <rPh sb="2" eb="3">
      <t>ギ</t>
    </rPh>
    <phoneticPr fontId="1"/>
  </si>
  <si>
    <t>あそうぎ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</si>
  <si>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５６</t>
    </r>
    <phoneticPr fontId="5"/>
  </si>
  <si>
    <t>糸</t>
    <rPh sb="0" eb="1">
      <t>イト</t>
    </rPh>
    <phoneticPr fontId="5"/>
  </si>
  <si>
    <t>し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</si>
  <si>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-４</t>
    </r>
    <phoneticPr fontId="1"/>
  </si>
  <si>
    <t>Si</t>
  </si>
  <si>
    <t>平均公転半径</t>
  </si>
  <si>
    <t>1.49597870700×1011 m[1]</t>
  </si>
  <si>
    <t>恒河沙</t>
    <rPh sb="0" eb="3">
      <t>ツネカワサ</t>
    </rPh>
    <phoneticPr fontId="1"/>
  </si>
  <si>
    <t>こうがさ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</si>
  <si>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５２</t>
    </r>
    <phoneticPr fontId="5"/>
  </si>
  <si>
    <t>忽</t>
    <rPh sb="0" eb="1">
      <t>コツ</t>
    </rPh>
    <phoneticPr fontId="5"/>
  </si>
  <si>
    <t>こつ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</si>
  <si>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-５</t>
    </r>
    <phoneticPr fontId="1"/>
  </si>
  <si>
    <t>Al</t>
  </si>
  <si>
    <t>公転周期 (P)</t>
  </si>
  <si>
    <t>365.256363004 日[3]（恒星年）</t>
  </si>
  <si>
    <t>極　</t>
    <rPh sb="0" eb="1">
      <t>キョク</t>
    </rPh>
    <phoneticPr fontId="1"/>
  </si>
  <si>
    <t>ごく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</si>
  <si>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４８</t>
    </r>
    <phoneticPr fontId="5"/>
  </si>
  <si>
    <t>微</t>
    <rPh sb="0" eb="1">
      <t>ビ</t>
    </rPh>
    <phoneticPr fontId="5"/>
  </si>
  <si>
    <t>び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</si>
  <si>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-６</t>
    </r>
    <phoneticPr fontId="1"/>
  </si>
  <si>
    <t>Fe</t>
  </si>
  <si>
    <t xml:space="preserve"> 365.242190402 日（太陽年）[3]</t>
  </si>
  <si>
    <t>載</t>
    <rPh sb="0" eb="1">
      <t>サイ</t>
    </rPh>
    <phoneticPr fontId="1"/>
  </si>
  <si>
    <t>さい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</si>
  <si>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４４</t>
    </r>
    <phoneticPr fontId="5"/>
  </si>
  <si>
    <t>繊</t>
    <rPh sb="0" eb="1">
      <t>セン</t>
    </rPh>
    <phoneticPr fontId="5"/>
  </si>
  <si>
    <t>せん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</si>
  <si>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-７</t>
    </r>
    <phoneticPr fontId="1"/>
  </si>
  <si>
    <t>Ca</t>
  </si>
  <si>
    <t xml:space="preserve"> 24 時間（平均太陽日）</t>
  </si>
  <si>
    <t>正</t>
    <rPh sb="0" eb="1">
      <t>セイ</t>
    </rPh>
    <phoneticPr fontId="1"/>
  </si>
  <si>
    <t>せい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</si>
  <si>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４０</t>
    </r>
    <phoneticPr fontId="5"/>
  </si>
  <si>
    <t>沙</t>
    <rPh sb="0" eb="1">
      <t>サ</t>
    </rPh>
    <phoneticPr fontId="5"/>
  </si>
  <si>
    <t>しゃ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</si>
  <si>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-８</t>
    </r>
    <phoneticPr fontId="1"/>
  </si>
  <si>
    <t>Na</t>
  </si>
  <si>
    <t>平均軌道速度</t>
  </si>
  <si>
    <t>29.78 km/s[2]</t>
  </si>
  <si>
    <t>澗</t>
    <rPh sb="0" eb="1">
      <t>カン</t>
    </rPh>
    <phoneticPr fontId="1"/>
  </si>
  <si>
    <t>かん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</si>
  <si>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３６</t>
    </r>
    <phoneticPr fontId="5"/>
  </si>
  <si>
    <t>塵</t>
    <rPh sb="0" eb="1">
      <t>チリ</t>
    </rPh>
    <phoneticPr fontId="5"/>
  </si>
  <si>
    <t>じん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</si>
  <si>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-９</t>
    </r>
    <phoneticPr fontId="1"/>
  </si>
  <si>
    <t>K</t>
  </si>
  <si>
    <t>軌道傾斜角 (i)</t>
  </si>
  <si>
    <t>0.00005°</t>
  </si>
  <si>
    <t>溝</t>
    <rPh sb="0" eb="1">
      <t>ミゾ</t>
    </rPh>
    <phoneticPr fontId="1"/>
  </si>
  <si>
    <t>こう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</si>
  <si>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３２</t>
    </r>
    <phoneticPr fontId="5"/>
  </si>
  <si>
    <t>埃</t>
    <rPh sb="0" eb="1">
      <t>ホコリ</t>
    </rPh>
    <phoneticPr fontId="5"/>
  </si>
  <si>
    <t>あい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</si>
  <si>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-1０</t>
    </r>
    <phoneticPr fontId="1"/>
  </si>
  <si>
    <t>Mg</t>
  </si>
  <si>
    <t>近日点引数 (Ω)</t>
  </si>
  <si>
    <t>103.0749°</t>
  </si>
  <si>
    <t>穰</t>
    <rPh sb="0" eb="1">
      <t>ノボル</t>
    </rPh>
    <phoneticPr fontId="1"/>
  </si>
  <si>
    <t>じょう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</si>
  <si>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２８</t>
    </r>
    <phoneticPr fontId="5"/>
  </si>
  <si>
    <t>渺</t>
    <rPh sb="0" eb="1">
      <t>ビョウ</t>
    </rPh>
    <phoneticPr fontId="5"/>
  </si>
  <si>
    <t>びょう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</si>
  <si>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-1１</t>
    </r>
    <phoneticPr fontId="1"/>
  </si>
  <si>
    <t>Ti</t>
  </si>
  <si>
    <t>近日点距離 (q)</t>
  </si>
  <si>
    <t>0.983 AU</t>
  </si>
  <si>
    <t>杼</t>
    <rPh sb="0" eb="1">
      <t>ヒ</t>
    </rPh>
    <phoneticPr fontId="1"/>
  </si>
  <si>
    <t>し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</si>
  <si>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２４</t>
    </r>
    <phoneticPr fontId="5"/>
  </si>
  <si>
    <t>漠</t>
    <rPh sb="0" eb="1">
      <t>バク</t>
    </rPh>
    <phoneticPr fontId="5"/>
  </si>
  <si>
    <t>ばく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</si>
  <si>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-1２</t>
    </r>
    <phoneticPr fontId="1"/>
  </si>
  <si>
    <t>P</t>
  </si>
  <si>
    <t>遠日点距離 (Q)</t>
  </si>
  <si>
    <t>1.017 AU</t>
  </si>
  <si>
    <t>垓</t>
    <rPh sb="0" eb="1">
      <t>カイ</t>
    </rPh>
    <phoneticPr fontId="1"/>
  </si>
  <si>
    <t>がい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</si>
  <si>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２０</t>
    </r>
    <phoneticPr fontId="5"/>
  </si>
  <si>
    <t>模糊</t>
    <rPh sb="0" eb="2">
      <t>モコ</t>
    </rPh>
    <phoneticPr fontId="5"/>
  </si>
  <si>
    <t>もこ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</si>
  <si>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-1３</t>
    </r>
    <phoneticPr fontId="1"/>
  </si>
  <si>
    <t>離心率 (e)</t>
  </si>
  <si>
    <t>0.01671022[2]</t>
  </si>
  <si>
    <t>京</t>
    <rPh sb="0" eb="1">
      <t>キョウ</t>
    </rPh>
    <phoneticPr fontId="1"/>
  </si>
  <si>
    <t>けい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</si>
  <si>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１６</t>
    </r>
    <phoneticPr fontId="5"/>
  </si>
  <si>
    <t>逡巡</t>
    <rPh sb="0" eb="2">
      <t>シュンジュン</t>
    </rPh>
    <phoneticPr fontId="5"/>
  </si>
  <si>
    <t>しゅんじゅん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</si>
  <si>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-1４</t>
    </r>
    <phoneticPr fontId="1"/>
  </si>
  <si>
    <t>脱出速度</t>
  </si>
  <si>
    <t>11.186 km/s[2]</t>
  </si>
  <si>
    <t>兆</t>
    <rPh sb="0" eb="1">
      <t>チョウ</t>
    </rPh>
    <phoneticPr fontId="1"/>
  </si>
  <si>
    <t>ちょう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</si>
  <si>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１２</t>
    </r>
    <phoneticPr fontId="5"/>
  </si>
  <si>
    <t>須曳</t>
    <rPh sb="0" eb="1">
      <t>ス</t>
    </rPh>
    <rPh sb="1" eb="2">
      <t>ヒキ</t>
    </rPh>
    <phoneticPr fontId="5"/>
  </si>
  <si>
    <t>しゅゆ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</si>
  <si>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-1５</t>
    </r>
    <phoneticPr fontId="1"/>
  </si>
  <si>
    <t>アルベド（反射能）</t>
  </si>
  <si>
    <t>0.367[2]</t>
  </si>
  <si>
    <t>億</t>
    <rPh sb="0" eb="1">
      <t>オク</t>
    </rPh>
    <phoneticPr fontId="1"/>
  </si>
  <si>
    <t>おく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</si>
  <si>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８</t>
    </r>
    <phoneticPr fontId="5"/>
  </si>
  <si>
    <t>瞬息</t>
    <rPh sb="0" eb="1">
      <t>シュン</t>
    </rPh>
    <rPh sb="1" eb="2">
      <t>イキ</t>
    </rPh>
    <phoneticPr fontId="5"/>
  </si>
  <si>
    <t>しゅんそく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</si>
  <si>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-1６</t>
    </r>
    <phoneticPr fontId="1"/>
  </si>
  <si>
    <t>赤道傾斜角</t>
  </si>
  <si>
    <t>23°26'21".406[1]</t>
  </si>
  <si>
    <t>万</t>
    <rPh sb="0" eb="1">
      <t>マン</t>
    </rPh>
    <phoneticPr fontId="1"/>
  </si>
  <si>
    <t>まん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</si>
  <si>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４</t>
    </r>
    <phoneticPr fontId="5"/>
  </si>
  <si>
    <t>弾指</t>
    <rPh sb="0" eb="1">
      <t>ダン</t>
    </rPh>
    <rPh sb="1" eb="2">
      <t>シ</t>
    </rPh>
    <phoneticPr fontId="5"/>
  </si>
  <si>
    <t>だんし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</si>
  <si>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-1７</t>
    </r>
    <phoneticPr fontId="1"/>
  </si>
  <si>
    <t>太陽の惑星</t>
  </si>
  <si>
    <t xml:space="preserve"> </t>
  </si>
  <si>
    <t>千</t>
    <rPh sb="0" eb="1">
      <t>セン</t>
    </rPh>
    <phoneticPr fontId="1"/>
  </si>
  <si>
    <t>せん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</si>
  <si>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３</t>
    </r>
    <phoneticPr fontId="5"/>
  </si>
  <si>
    <t>刹那</t>
    <rPh sb="0" eb="2">
      <t>セツナ</t>
    </rPh>
    <phoneticPr fontId="5"/>
  </si>
  <si>
    <t>せつな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</si>
  <si>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-1８</t>
    </r>
    <phoneticPr fontId="1"/>
  </si>
  <si>
    <t>衛星の数</t>
  </si>
  <si>
    <t>1（月）[1]</t>
  </si>
  <si>
    <t>百</t>
    <rPh sb="0" eb="1">
      <t>ヒャク</t>
    </rPh>
    <phoneticPr fontId="1"/>
  </si>
  <si>
    <t>ひゃく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</si>
  <si>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２</t>
    </r>
    <phoneticPr fontId="5"/>
  </si>
  <si>
    <t>六徳</t>
    <rPh sb="0" eb="1">
      <t>ロク</t>
    </rPh>
    <rPh sb="1" eb="2">
      <t>トク</t>
    </rPh>
    <phoneticPr fontId="5"/>
  </si>
  <si>
    <t>りっとく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</si>
  <si>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-1９</t>
    </r>
    <phoneticPr fontId="1"/>
  </si>
  <si>
    <t>表面温度</t>
  </si>
  <si>
    <t>十</t>
    <rPh sb="0" eb="1">
      <t>ジュウ</t>
    </rPh>
    <phoneticPr fontId="1"/>
  </si>
  <si>
    <t>じゅう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</si>
  <si>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１</t>
    </r>
    <phoneticPr fontId="5"/>
  </si>
  <si>
    <t>虚</t>
    <rPh sb="0" eb="1">
      <t>キョ</t>
    </rPh>
    <phoneticPr fontId="5"/>
  </si>
  <si>
    <t>きょ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</si>
  <si>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-２０</t>
    </r>
    <phoneticPr fontId="1"/>
  </si>
  <si>
    <t>最低</t>
  </si>
  <si>
    <t>184 K</t>
  </si>
  <si>
    <t>一</t>
    <rPh sb="0" eb="1">
      <t>イチ</t>
    </rPh>
    <phoneticPr fontId="1"/>
  </si>
  <si>
    <t>いち</t>
    <phoneticPr fontId="1"/>
  </si>
  <si>
    <r>
      <t>１０</t>
    </r>
    <r>
      <rPr>
        <vertAlign val="superscript"/>
        <sz val="12"/>
        <rFont val="ＭＳ Ｐ明朝"/>
        <family val="1"/>
        <charset val="128"/>
      </rPr>
      <t>０</t>
    </r>
    <phoneticPr fontId="5"/>
  </si>
  <si>
    <t>空</t>
    <rPh sb="0" eb="1">
      <t>ソラ</t>
    </rPh>
    <phoneticPr fontId="5"/>
  </si>
  <si>
    <t>くう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</si>
  <si>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－２１</t>
    </r>
    <phoneticPr fontId="1"/>
  </si>
  <si>
    <t>平均</t>
  </si>
  <si>
    <t>288 K[2]</t>
  </si>
  <si>
    <t>清</t>
    <rPh sb="0" eb="1">
      <t>キヨシ</t>
    </rPh>
    <phoneticPr fontId="5"/>
  </si>
  <si>
    <t>せい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</si>
  <si>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-２２</t>
    </r>
    <phoneticPr fontId="1"/>
  </si>
  <si>
    <t>最高</t>
  </si>
  <si>
    <t>333 K</t>
  </si>
  <si>
    <t>淨</t>
    <rPh sb="0" eb="1">
      <t>ジョウ</t>
    </rPh>
    <phoneticPr fontId="5"/>
  </si>
  <si>
    <t>じょう</t>
    <phoneticPr fontId="5"/>
  </si>
  <si>
    <r>
      <t>10</t>
    </r>
    <r>
      <rPr>
        <vertAlign val="superscript"/>
        <sz val="11"/>
        <rFont val="ＭＳ Ｐゴシック"/>
        <family val="3"/>
        <charset val="128"/>
      </rPr>
      <t>-２３</t>
    </r>
    <phoneticPr fontId="1"/>
  </si>
  <si>
    <t>年齢</t>
  </si>
  <si>
    <t>約46億年</t>
  </si>
  <si>
    <t>赤道面での直径</t>
  </si>
  <si>
    <t>12,756.274 km[4]</t>
  </si>
  <si>
    <t>太陽との相対質量</t>
  </si>
  <si>
    <t>3.00349 ×10?6</t>
  </si>
  <si>
    <t>月との相対質量</t>
  </si>
  <si>
    <t>半径</t>
  </si>
  <si>
    <t>6,356.752 km（極半径）[1]</t>
  </si>
  <si>
    <t>平均密度</t>
  </si>
  <si>
    <t>5.515 g/cm3[2]</t>
  </si>
  <si>
    <t>表面積</t>
  </si>
  <si>
    <t>5.100656×108 km2[5]</t>
  </si>
  <si>
    <t>表面重力</t>
  </si>
  <si>
    <t>9.78032677 m/s2（赤道上）[4]</t>
  </si>
  <si>
    <t>大気圧</t>
  </si>
  <si>
    <t>101.325 kPa</t>
  </si>
  <si>
    <t>平均気温</t>
  </si>
  <si>
    <t>15℃（-70℃～+55℃）</t>
  </si>
  <si>
    <t>窒素</t>
  </si>
  <si>
    <t>78.08%（体積比）</t>
  </si>
  <si>
    <t>酸素</t>
  </si>
  <si>
    <t>20.95%（体積比）</t>
  </si>
  <si>
    <t>アルゴン</t>
  </si>
  <si>
    <t>0.93%（体積比）</t>
  </si>
  <si>
    <t>二酸化炭素</t>
  </si>
  <si>
    <t>0.038%（体積比）</t>
  </si>
  <si>
    <t>水蒸気</t>
  </si>
  <si>
    <t>約1%（気候により変動）</t>
  </si>
  <si>
    <t>名前</t>
  </si>
  <si>
    <t>月</t>
  </si>
  <si>
    <t>直径 (km)</t>
  </si>
  <si>
    <t>質量 (kg)</t>
  </si>
  <si>
    <t>7.346 ×1022</t>
  </si>
  <si>
    <t>平均公転半径 (km)</t>
  </si>
  <si>
    <t>公転周期</t>
  </si>
  <si>
    <t>27日 7時間 42.7分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</si>
</sst>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1" xfId="0" applyFont="1" applyBorder="1">
      <alignment vertical="center"/>
    </xf>
    <xf numFmtId="0" fontId="0" fillId="0" borderId="4" xfId="0" applyBorder="1">
      <alignment vertical="center"/>
    </xf>
    <xf numFmtId="49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9" xfId="0" applyFont="1" applyBorder="1">
      <alignment vertical="center"/>
    </xf>
    <xf numFmtId="0" fontId="3" fillId="0" borderId="7" xfId="0" applyFont="1" applyBorder="1">
      <alignment vertical="center"/>
    </xf>
    <xf numFmtId="49" fontId="2" fillId="0" borderId="10" xfId="0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0" fillId="0" borderId="12" xfId="0" applyBorder="1">
      <alignment vertical="center"/>
    </xf>
    <xf numFmtId="49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11" xfId="0" applyFont="1" applyBorder="1">
      <alignment vertical="center"/>
    </xf>
    <xf numFmtId="0" fontId="3" fillId="0" borderId="17" xfId="0" applyFont="1" applyBorder="1">
      <alignment vertical="center"/>
    </xf>
    <xf numFmtId="49" fontId="2" fillId="0" borderId="18" xfId="0" applyNumberFormat="1" applyFont="1" applyBorder="1" applyAlignment="1">
      <alignment horizontal="center" vertical="center"/>
    </xf>
    <xf numFmtId="10" fontId="0" fillId="0" borderId="17" xfId="0" applyNumberFormat="1" applyBorder="1">
      <alignment vertical="center"/>
    </xf>
    <xf numFmtId="49" fontId="0" fillId="0" borderId="19" xfId="0" applyNumberFormat="1" applyBorder="1">
      <alignment vertical="center"/>
    </xf>
    <xf numFmtId="0" fontId="2" fillId="0" borderId="20" xfId="0" applyFont="1" applyBorder="1">
      <alignment vertical="center"/>
    </xf>
    <xf numFmtId="0" fontId="3" fillId="0" borderId="15" xfId="0" applyFont="1" applyBorder="1">
      <alignment vertical="center"/>
    </xf>
    <xf numFmtId="49" fontId="2" fillId="0" borderId="21" xfId="0" applyNumberFormat="1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49" fontId="0" fillId="0" borderId="18" xfId="0" applyNumberFormat="1" applyBorder="1">
      <alignment vertical="center"/>
    </xf>
    <xf numFmtId="0" fontId="6" fillId="0" borderId="20" xfId="0" applyFont="1" applyBorder="1">
      <alignment vertical="center"/>
    </xf>
    <xf numFmtId="49" fontId="0" fillId="0" borderId="22" xfId="0" applyNumberFormat="1" applyBorder="1">
      <alignment vertical="center"/>
    </xf>
    <xf numFmtId="10" fontId="0" fillId="0" borderId="15" xfId="0" applyNumberFormat="1" applyBorder="1">
      <alignment vertical="center"/>
    </xf>
    <xf numFmtId="10" fontId="0" fillId="0" borderId="7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2" fillId="0" borderId="23" xfId="0" applyFont="1" applyBorder="1">
      <alignment vertical="center"/>
    </xf>
    <xf numFmtId="0" fontId="3" fillId="0" borderId="24" xfId="0" applyFont="1" applyBorder="1">
      <alignment vertical="center"/>
    </xf>
    <xf numFmtId="49" fontId="2" fillId="0" borderId="25" xfId="0" applyNumberFormat="1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0" fillId="0" borderId="24" xfId="0" applyBorder="1">
      <alignment vertical="center"/>
    </xf>
    <xf numFmtId="49" fontId="0" fillId="0" borderId="26" xfId="0" applyNumberFormat="1" applyBorder="1">
      <alignment vertical="center"/>
    </xf>
    <xf numFmtId="4" fontId="0" fillId="0" borderId="17" xfId="0" applyNumberFormat="1" applyBorder="1">
      <alignment vertical="center"/>
    </xf>
    <xf numFmtId="3" fontId="0" fillId="0" borderId="17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50"/>
  <sheetViews>
    <sheetView tabSelected="1" workbookViewId="0">
      <selection activeCell="E7" sqref="E7"/>
    </sheetView>
  </sheetViews>
  <sheetFormatPr defaultRowHeight="13.5" x14ac:dyDescent="0.15"/>
  <cols>
    <col min="1" max="1" width="4.5" customWidth="1"/>
    <col min="2" max="2" width="11.5" customWidth="1"/>
    <col min="3" max="3" width="14" customWidth="1"/>
    <col min="4" max="4" width="9.875" customWidth="1"/>
    <col min="7" max="7" width="12.875" customWidth="1"/>
    <col min="9" max="12" width="3" customWidth="1"/>
    <col min="13" max="13" width="3.625" customWidth="1"/>
    <col min="14" max="14" width="6.375" customWidth="1"/>
    <col min="15" max="15" width="9.75" customWidth="1"/>
    <col min="16" max="18" width="3" customWidth="1"/>
    <col min="19" max="19" width="16.75" customWidth="1"/>
    <col min="20" max="20" width="30.875" customWidth="1"/>
    <col min="21" max="21" width="4.25" customWidth="1"/>
    <col min="22" max="26" width="3" customWidth="1"/>
  </cols>
  <sheetData>
    <row r="3" spans="2:20" ht="14.25" thickBot="1" x14ac:dyDescent="0.2"/>
    <row r="4" spans="2:20" ht="17.25" x14ac:dyDescent="0.15">
      <c r="B4" s="1" t="s">
        <v>0</v>
      </c>
      <c r="C4" s="2" t="s">
        <v>1</v>
      </c>
      <c r="D4" s="3" t="s">
        <v>2</v>
      </c>
      <c r="E4" s="4"/>
      <c r="F4" s="5" t="s">
        <v>3</v>
      </c>
      <c r="G4" s="6" t="s">
        <v>4</v>
      </c>
      <c r="H4" s="7" t="s">
        <v>5</v>
      </c>
      <c r="M4" s="8"/>
      <c r="N4" s="9" t="s">
        <v>6</v>
      </c>
      <c r="O4" s="10"/>
      <c r="S4" s="8" t="s">
        <v>7</v>
      </c>
      <c r="T4" s="9" t="s">
        <v>8</v>
      </c>
    </row>
    <row r="5" spans="2:20" ht="17.25" x14ac:dyDescent="0.15">
      <c r="B5" s="11" t="s">
        <v>9</v>
      </c>
      <c r="C5" s="12" t="s">
        <v>10</v>
      </c>
      <c r="D5" s="13" t="s">
        <v>11</v>
      </c>
      <c r="E5" s="4"/>
      <c r="F5" s="14" t="s">
        <v>12</v>
      </c>
      <c r="G5" s="15" t="s">
        <v>13</v>
      </c>
      <c r="H5" s="16" t="s">
        <v>14</v>
      </c>
      <c r="M5" s="17"/>
      <c r="N5" s="18" t="s">
        <v>15</v>
      </c>
      <c r="O5" s="19"/>
      <c r="S5" s="15" t="s">
        <v>16</v>
      </c>
      <c r="T5" s="20" t="s">
        <v>17</v>
      </c>
    </row>
    <row r="6" spans="2:20" ht="17.25" x14ac:dyDescent="0.15">
      <c r="B6" s="21" t="s">
        <v>18</v>
      </c>
      <c r="C6" s="22" t="s">
        <v>19</v>
      </c>
      <c r="D6" s="23" t="s">
        <v>20</v>
      </c>
      <c r="E6" s="4"/>
      <c r="F6" s="14" t="s">
        <v>21</v>
      </c>
      <c r="G6" s="15" t="s">
        <v>22</v>
      </c>
      <c r="H6" s="16" t="s">
        <v>23</v>
      </c>
      <c r="M6" s="15">
        <v>1</v>
      </c>
      <c r="N6" s="20" t="s">
        <v>24</v>
      </c>
      <c r="O6" s="24">
        <v>0.46600000000000003</v>
      </c>
      <c r="S6" s="15" t="s">
        <v>25</v>
      </c>
      <c r="T6" s="20" t="s">
        <v>26</v>
      </c>
    </row>
    <row r="7" spans="2:20" ht="17.25" x14ac:dyDescent="0.15">
      <c r="B7" s="21" t="s">
        <v>27</v>
      </c>
      <c r="C7" s="22" t="s">
        <v>28</v>
      </c>
      <c r="D7" s="23" t="s">
        <v>29</v>
      </c>
      <c r="E7" s="4"/>
      <c r="F7" s="14" t="s">
        <v>30</v>
      </c>
      <c r="G7" s="15" t="s">
        <v>31</v>
      </c>
      <c r="H7" s="16" t="s">
        <v>32</v>
      </c>
      <c r="M7" s="15">
        <v>2</v>
      </c>
      <c r="N7" s="20" t="s">
        <v>33</v>
      </c>
      <c r="O7" s="24">
        <v>0.27700000000000002</v>
      </c>
      <c r="S7" s="15" t="s">
        <v>34</v>
      </c>
      <c r="T7" s="20" t="s">
        <v>35</v>
      </c>
    </row>
    <row r="8" spans="2:20" ht="17.25" x14ac:dyDescent="0.15">
      <c r="B8" s="21" t="s">
        <v>36</v>
      </c>
      <c r="C8" s="22" t="s">
        <v>37</v>
      </c>
      <c r="D8" s="23" t="s">
        <v>38</v>
      </c>
      <c r="E8" s="4"/>
      <c r="F8" s="14" t="s">
        <v>39</v>
      </c>
      <c r="G8" s="15" t="s">
        <v>40</v>
      </c>
      <c r="H8" s="25" t="s">
        <v>41</v>
      </c>
      <c r="M8" s="15">
        <v>3</v>
      </c>
      <c r="N8" s="20" t="s">
        <v>42</v>
      </c>
      <c r="O8" s="24">
        <v>8.1000000000000003E-2</v>
      </c>
      <c r="S8" s="15" t="s">
        <v>43</v>
      </c>
      <c r="T8" s="20" t="s">
        <v>44</v>
      </c>
    </row>
    <row r="9" spans="2:20" ht="17.25" x14ac:dyDescent="0.15">
      <c r="B9" s="26" t="s">
        <v>45</v>
      </c>
      <c r="C9" s="27" t="s">
        <v>46</v>
      </c>
      <c r="D9" s="28" t="s">
        <v>47</v>
      </c>
      <c r="E9" s="4"/>
      <c r="F9" s="29" t="s">
        <v>48</v>
      </c>
      <c r="G9" s="9" t="s">
        <v>49</v>
      </c>
      <c r="H9" s="30" t="s">
        <v>50</v>
      </c>
      <c r="M9" s="15">
        <v>4</v>
      </c>
      <c r="N9" s="20" t="s">
        <v>51</v>
      </c>
      <c r="O9" s="24">
        <v>0.05</v>
      </c>
      <c r="S9" s="15"/>
      <c r="T9" s="20" t="s">
        <v>52</v>
      </c>
    </row>
    <row r="10" spans="2:20" ht="17.25" x14ac:dyDescent="0.15">
      <c r="B10" s="11" t="s">
        <v>53</v>
      </c>
      <c r="C10" s="12" t="s">
        <v>54</v>
      </c>
      <c r="D10" s="13" t="s">
        <v>55</v>
      </c>
      <c r="E10" s="4"/>
      <c r="F10" s="14" t="s">
        <v>56</v>
      </c>
      <c r="G10" s="20" t="s">
        <v>57</v>
      </c>
      <c r="H10" s="30" t="s">
        <v>58</v>
      </c>
      <c r="M10" s="15">
        <v>5</v>
      </c>
      <c r="N10" s="20" t="s">
        <v>59</v>
      </c>
      <c r="O10" s="24">
        <v>3.5999999999999997E-2</v>
      </c>
      <c r="S10" s="15"/>
      <c r="T10" s="20" t="s">
        <v>60</v>
      </c>
    </row>
    <row r="11" spans="2:20" ht="17.25" x14ac:dyDescent="0.15">
      <c r="B11" s="21" t="s">
        <v>61</v>
      </c>
      <c r="C11" s="22" t="s">
        <v>62</v>
      </c>
      <c r="D11" s="23" t="s">
        <v>63</v>
      </c>
      <c r="E11" s="4"/>
      <c r="F11" s="14" t="s">
        <v>64</v>
      </c>
      <c r="G11" s="20" t="s">
        <v>65</v>
      </c>
      <c r="H11" s="30" t="s">
        <v>66</v>
      </c>
      <c r="M11" s="15">
        <v>6</v>
      </c>
      <c r="N11" s="20" t="s">
        <v>67</v>
      </c>
      <c r="O11" s="24">
        <v>2.8000000000000001E-2</v>
      </c>
      <c r="S11" s="15" t="s">
        <v>68</v>
      </c>
      <c r="T11" s="20" t="s">
        <v>69</v>
      </c>
    </row>
    <row r="12" spans="2:20" ht="17.25" x14ac:dyDescent="0.15">
      <c r="B12" s="21" t="s">
        <v>70</v>
      </c>
      <c r="C12" s="22" t="s">
        <v>71</v>
      </c>
      <c r="D12" s="23" t="s">
        <v>72</v>
      </c>
      <c r="E12" s="4"/>
      <c r="F12" s="14" t="s">
        <v>73</v>
      </c>
      <c r="G12" s="20" t="s">
        <v>74</v>
      </c>
      <c r="H12" s="30" t="s">
        <v>75</v>
      </c>
      <c r="M12" s="15">
        <v>7</v>
      </c>
      <c r="N12" s="20" t="s">
        <v>76</v>
      </c>
      <c r="O12" s="24">
        <v>2.5999999999999999E-2</v>
      </c>
      <c r="S12" s="15" t="s">
        <v>77</v>
      </c>
      <c r="T12" s="20" t="s">
        <v>78</v>
      </c>
    </row>
    <row r="13" spans="2:20" ht="17.25" x14ac:dyDescent="0.15">
      <c r="B13" s="21" t="s">
        <v>79</v>
      </c>
      <c r="C13" s="22" t="s">
        <v>80</v>
      </c>
      <c r="D13" s="23" t="s">
        <v>81</v>
      </c>
      <c r="E13" s="4"/>
      <c r="F13" s="31" t="s">
        <v>82</v>
      </c>
      <c r="G13" s="18" t="s">
        <v>83</v>
      </c>
      <c r="H13" s="30" t="s">
        <v>84</v>
      </c>
      <c r="M13" s="15">
        <v>8</v>
      </c>
      <c r="N13" s="20" t="s">
        <v>85</v>
      </c>
      <c r="O13" s="24">
        <v>2.1000000000000001E-2</v>
      </c>
      <c r="S13" s="15" t="s">
        <v>86</v>
      </c>
      <c r="T13" s="20" t="s">
        <v>87</v>
      </c>
    </row>
    <row r="14" spans="2:20" ht="17.25" x14ac:dyDescent="0.15">
      <c r="B14" s="26" t="s">
        <v>88</v>
      </c>
      <c r="C14" s="27" t="s">
        <v>89</v>
      </c>
      <c r="D14" s="28" t="s">
        <v>90</v>
      </c>
      <c r="E14" s="4"/>
      <c r="F14" s="14" t="s">
        <v>91</v>
      </c>
      <c r="G14" s="20" t="s">
        <v>92</v>
      </c>
      <c r="H14" s="32" t="s">
        <v>93</v>
      </c>
      <c r="M14" s="15">
        <v>9</v>
      </c>
      <c r="N14" s="20" t="s">
        <v>94</v>
      </c>
      <c r="O14" s="24">
        <v>4.0000000000000001E-3</v>
      </c>
      <c r="S14" s="15" t="s">
        <v>95</v>
      </c>
      <c r="T14" s="20" t="s">
        <v>96</v>
      </c>
    </row>
    <row r="15" spans="2:20" ht="17.25" x14ac:dyDescent="0.15">
      <c r="B15" s="11" t="s">
        <v>97</v>
      </c>
      <c r="C15" s="12" t="s">
        <v>98</v>
      </c>
      <c r="D15" s="13" t="s">
        <v>99</v>
      </c>
      <c r="E15" s="4"/>
      <c r="F15" s="14" t="s">
        <v>100</v>
      </c>
      <c r="G15" s="20" t="s">
        <v>101</v>
      </c>
      <c r="H15" s="16" t="s">
        <v>102</v>
      </c>
      <c r="M15" s="17">
        <v>10</v>
      </c>
      <c r="N15" s="18" t="s">
        <v>103</v>
      </c>
      <c r="O15" s="33">
        <v>1E-3</v>
      </c>
      <c r="S15" s="15" t="s">
        <v>104</v>
      </c>
      <c r="T15" s="20" t="s">
        <v>105</v>
      </c>
    </row>
    <row r="16" spans="2:20" ht="17.25" x14ac:dyDescent="0.15">
      <c r="B16" s="21" t="s">
        <v>106</v>
      </c>
      <c r="C16" s="22" t="s">
        <v>107</v>
      </c>
      <c r="D16" s="23" t="s">
        <v>108</v>
      </c>
      <c r="E16" s="4"/>
      <c r="F16" s="14" t="s">
        <v>109</v>
      </c>
      <c r="G16" s="20" t="s">
        <v>110</v>
      </c>
      <c r="H16" s="16" t="s">
        <v>111</v>
      </c>
      <c r="M16" s="9"/>
      <c r="N16" s="9"/>
      <c r="O16" s="34">
        <f>SUM(O6:O15)</f>
        <v>0.99000000000000021</v>
      </c>
      <c r="S16" s="15" t="s">
        <v>112</v>
      </c>
      <c r="T16" s="20" t="s">
        <v>113</v>
      </c>
    </row>
    <row r="17" spans="2:20" ht="17.25" x14ac:dyDescent="0.15">
      <c r="B17" s="21" t="s">
        <v>114</v>
      </c>
      <c r="C17" s="22" t="s">
        <v>115</v>
      </c>
      <c r="D17" s="23" t="s">
        <v>116</v>
      </c>
      <c r="E17" s="4"/>
      <c r="F17" s="14" t="s">
        <v>117</v>
      </c>
      <c r="G17" s="20" t="s">
        <v>118</v>
      </c>
      <c r="H17" s="16" t="s">
        <v>119</v>
      </c>
      <c r="M17" s="18"/>
      <c r="N17" s="18"/>
      <c r="O17" s="18"/>
      <c r="S17" s="15" t="s">
        <v>120</v>
      </c>
      <c r="T17" s="20" t="s">
        <v>121</v>
      </c>
    </row>
    <row r="18" spans="2:20" ht="17.25" x14ac:dyDescent="0.15">
      <c r="B18" s="21" t="s">
        <v>122</v>
      </c>
      <c r="C18" s="22" t="s">
        <v>123</v>
      </c>
      <c r="D18" s="23" t="s">
        <v>124</v>
      </c>
      <c r="E18" s="4"/>
      <c r="F18" s="14" t="s">
        <v>125</v>
      </c>
      <c r="G18" s="20" t="s">
        <v>126</v>
      </c>
      <c r="H18" s="25" t="s">
        <v>127</v>
      </c>
      <c r="S18" s="15" t="s">
        <v>128</v>
      </c>
      <c r="T18" s="20" t="s">
        <v>129</v>
      </c>
    </row>
    <row r="19" spans="2:20" ht="17.25" x14ac:dyDescent="0.15">
      <c r="B19" s="26" t="s">
        <v>130</v>
      </c>
      <c r="C19" s="27" t="s">
        <v>131</v>
      </c>
      <c r="D19" s="28" t="s">
        <v>132</v>
      </c>
      <c r="E19" s="4"/>
      <c r="F19" s="29" t="s">
        <v>133</v>
      </c>
      <c r="G19" s="9" t="s">
        <v>134</v>
      </c>
      <c r="H19" s="30" t="s">
        <v>135</v>
      </c>
      <c r="S19" s="15" t="s">
        <v>136</v>
      </c>
      <c r="T19" s="20" t="s">
        <v>137</v>
      </c>
    </row>
    <row r="20" spans="2:20" ht="17.25" x14ac:dyDescent="0.15">
      <c r="B20" s="11" t="s">
        <v>138</v>
      </c>
      <c r="C20" s="12" t="s">
        <v>139</v>
      </c>
      <c r="D20" s="13" t="s">
        <v>140</v>
      </c>
      <c r="E20" s="4"/>
      <c r="F20" s="14" t="s">
        <v>141</v>
      </c>
      <c r="G20" s="20" t="s">
        <v>142</v>
      </c>
      <c r="H20" s="30" t="s">
        <v>143</v>
      </c>
      <c r="S20" s="15" t="s">
        <v>144</v>
      </c>
      <c r="T20" s="20" t="s">
        <v>145</v>
      </c>
    </row>
    <row r="21" spans="2:20" ht="17.25" x14ac:dyDescent="0.15">
      <c r="B21" s="21" t="s">
        <v>146</v>
      </c>
      <c r="C21" s="22" t="s">
        <v>147</v>
      </c>
      <c r="D21" s="23" t="s">
        <v>148</v>
      </c>
      <c r="E21" s="4"/>
      <c r="F21" s="14" t="s">
        <v>149</v>
      </c>
      <c r="G21" s="20" t="s">
        <v>150</v>
      </c>
      <c r="H21" s="30" t="s">
        <v>151</v>
      </c>
      <c r="S21" s="15" t="s">
        <v>152</v>
      </c>
      <c r="T21" s="20" t="s">
        <v>153</v>
      </c>
    </row>
    <row r="22" spans="2:20" ht="17.25" x14ac:dyDescent="0.15">
      <c r="B22" s="21" t="s">
        <v>154</v>
      </c>
      <c r="C22" s="22" t="s">
        <v>155</v>
      </c>
      <c r="D22" s="23" t="s">
        <v>156</v>
      </c>
      <c r="E22" s="4"/>
      <c r="F22" s="14" t="s">
        <v>157</v>
      </c>
      <c r="G22" s="20" t="s">
        <v>158</v>
      </c>
      <c r="H22" s="30" t="s">
        <v>159</v>
      </c>
      <c r="S22" s="15" t="s">
        <v>160</v>
      </c>
      <c r="T22" s="20" t="s">
        <v>145</v>
      </c>
    </row>
    <row r="23" spans="2:20" ht="17.25" x14ac:dyDescent="0.15">
      <c r="B23" s="21" t="s">
        <v>161</v>
      </c>
      <c r="C23" s="22" t="s">
        <v>162</v>
      </c>
      <c r="D23" s="23" t="s">
        <v>163</v>
      </c>
      <c r="E23" s="4"/>
      <c r="F23" s="31" t="s">
        <v>164</v>
      </c>
      <c r="G23" s="18" t="s">
        <v>165</v>
      </c>
      <c r="H23" s="30" t="s">
        <v>166</v>
      </c>
      <c r="S23" s="35" t="s">
        <v>167</v>
      </c>
      <c r="T23" s="20" t="s">
        <v>168</v>
      </c>
    </row>
    <row r="24" spans="2:20" ht="18" thickBot="1" x14ac:dyDescent="0.2">
      <c r="B24" s="36" t="s">
        <v>169</v>
      </c>
      <c r="C24" s="37" t="s">
        <v>170</v>
      </c>
      <c r="D24" s="38" t="s">
        <v>171</v>
      </c>
      <c r="E24" s="4"/>
      <c r="F24" s="14" t="s">
        <v>172</v>
      </c>
      <c r="G24" s="20" t="s">
        <v>173</v>
      </c>
      <c r="H24" s="32" t="s">
        <v>174</v>
      </c>
      <c r="S24" s="35" t="s">
        <v>175</v>
      </c>
      <c r="T24" s="20" t="s">
        <v>176</v>
      </c>
    </row>
    <row r="25" spans="2:20" ht="17.25" x14ac:dyDescent="0.15">
      <c r="B25" s="4"/>
      <c r="C25" s="4"/>
      <c r="D25" s="4"/>
      <c r="E25" s="4"/>
      <c r="F25" s="14" t="s">
        <v>177</v>
      </c>
      <c r="G25" s="20" t="s">
        <v>178</v>
      </c>
      <c r="H25" s="16" t="s">
        <v>179</v>
      </c>
      <c r="S25" s="35" t="s">
        <v>180</v>
      </c>
      <c r="T25" s="20" t="s">
        <v>181</v>
      </c>
    </row>
    <row r="26" spans="2:20" ht="18" thickBot="1" x14ac:dyDescent="0.2">
      <c r="B26" s="4"/>
      <c r="C26" s="4"/>
      <c r="D26" s="4"/>
      <c r="E26" s="4"/>
      <c r="F26" s="39" t="s">
        <v>182</v>
      </c>
      <c r="G26" s="40" t="s">
        <v>183</v>
      </c>
      <c r="H26" s="41" t="s">
        <v>184</v>
      </c>
      <c r="S26" s="15" t="s">
        <v>185</v>
      </c>
      <c r="T26" s="20" t="s">
        <v>186</v>
      </c>
    </row>
    <row r="27" spans="2:20" x14ac:dyDescent="0.15">
      <c r="S27" s="15" t="s">
        <v>187</v>
      </c>
      <c r="T27" s="20" t="s">
        <v>188</v>
      </c>
    </row>
    <row r="28" spans="2:20" x14ac:dyDescent="0.15">
      <c r="S28" s="15" t="s">
        <v>189</v>
      </c>
      <c r="T28" s="20" t="s">
        <v>190</v>
      </c>
    </row>
    <row r="29" spans="2:20" x14ac:dyDescent="0.15">
      <c r="S29" s="15" t="s">
        <v>191</v>
      </c>
      <c r="T29" s="20">
        <v>81.300700000000006</v>
      </c>
    </row>
    <row r="30" spans="2:20" x14ac:dyDescent="0.15">
      <c r="S30" s="15" t="s">
        <v>192</v>
      </c>
      <c r="T30" s="20" t="s">
        <v>193</v>
      </c>
    </row>
    <row r="31" spans="2:20" x14ac:dyDescent="0.15">
      <c r="S31" s="15" t="s">
        <v>194</v>
      </c>
      <c r="T31" s="20" t="s">
        <v>195</v>
      </c>
    </row>
    <row r="32" spans="2:20" x14ac:dyDescent="0.15">
      <c r="S32" s="15" t="s">
        <v>196</v>
      </c>
      <c r="T32" s="20" t="s">
        <v>197</v>
      </c>
    </row>
    <row r="33" spans="19:20" x14ac:dyDescent="0.15">
      <c r="S33" s="15" t="s">
        <v>198</v>
      </c>
      <c r="T33" s="20" t="s">
        <v>199</v>
      </c>
    </row>
    <row r="34" spans="19:20" x14ac:dyDescent="0.15">
      <c r="S34" s="15" t="s">
        <v>200</v>
      </c>
      <c r="T34" s="20" t="s">
        <v>201</v>
      </c>
    </row>
    <row r="35" spans="19:20" x14ac:dyDescent="0.15">
      <c r="S35" s="15" t="s">
        <v>202</v>
      </c>
      <c r="T35" s="20" t="s">
        <v>203</v>
      </c>
    </row>
    <row r="36" spans="19:20" x14ac:dyDescent="0.15">
      <c r="S36" s="15" t="s">
        <v>204</v>
      </c>
      <c r="T36" s="20" t="s">
        <v>205</v>
      </c>
    </row>
    <row r="37" spans="19:20" x14ac:dyDescent="0.15">
      <c r="S37" s="15" t="s">
        <v>206</v>
      </c>
      <c r="T37" s="20" t="s">
        <v>207</v>
      </c>
    </row>
    <row r="38" spans="19:20" x14ac:dyDescent="0.15">
      <c r="S38" s="15" t="s">
        <v>208</v>
      </c>
      <c r="T38" s="20" t="s">
        <v>209</v>
      </c>
    </row>
    <row r="39" spans="19:20" x14ac:dyDescent="0.15">
      <c r="S39" s="15" t="s">
        <v>210</v>
      </c>
      <c r="T39" s="20" t="s">
        <v>211</v>
      </c>
    </row>
    <row r="40" spans="19:20" x14ac:dyDescent="0.15">
      <c r="S40" s="17" t="s">
        <v>212</v>
      </c>
      <c r="T40" s="18" t="s">
        <v>213</v>
      </c>
    </row>
    <row r="42" spans="19:20" x14ac:dyDescent="0.15">
      <c r="S42" s="9" t="s">
        <v>214</v>
      </c>
      <c r="T42" s="9" t="s">
        <v>215</v>
      </c>
    </row>
    <row r="43" spans="19:20" x14ac:dyDescent="0.15">
      <c r="S43" s="20" t="s">
        <v>145</v>
      </c>
      <c r="T43" s="20" t="s">
        <v>145</v>
      </c>
    </row>
    <row r="44" spans="19:20" x14ac:dyDescent="0.15">
      <c r="S44" s="20" t="s">
        <v>216</v>
      </c>
      <c r="T44" s="42">
        <v>3474.8</v>
      </c>
    </row>
    <row r="45" spans="19:20" x14ac:dyDescent="0.15">
      <c r="S45" s="20" t="s">
        <v>145</v>
      </c>
      <c r="T45" s="20" t="s">
        <v>145</v>
      </c>
    </row>
    <row r="46" spans="19:20" x14ac:dyDescent="0.15">
      <c r="S46" s="20" t="s">
        <v>217</v>
      </c>
      <c r="T46" s="20" t="s">
        <v>218</v>
      </c>
    </row>
    <row r="47" spans="19:20" x14ac:dyDescent="0.15">
      <c r="S47" s="20" t="s">
        <v>145</v>
      </c>
      <c r="T47" s="20" t="s">
        <v>145</v>
      </c>
    </row>
    <row r="48" spans="19:20" x14ac:dyDescent="0.15">
      <c r="S48" s="20" t="s">
        <v>219</v>
      </c>
      <c r="T48" s="43">
        <v>384400</v>
      </c>
    </row>
    <row r="49" spans="19:20" x14ac:dyDescent="0.15">
      <c r="S49" s="20" t="s">
        <v>145</v>
      </c>
      <c r="T49" s="20" t="s">
        <v>145</v>
      </c>
    </row>
    <row r="50" spans="19:20" x14ac:dyDescent="0.15">
      <c r="S50" s="18" t="s">
        <v>220</v>
      </c>
      <c r="T50" s="18" t="s">
        <v>221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古典単位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Radix-Mae</dc:creator>
  <cp:lastModifiedBy>Radix-Mae</cp:lastModifiedBy>
  <dcterms:created xsi:type="dcterms:W3CDTF">2019-03-20T01:12:22Z</dcterms:created>
  <dcterms:modified xsi:type="dcterms:W3CDTF">2019-03-20T01:13:20Z</dcterms:modified>
</cp:coreProperties>
</file>