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MBE\src\data\Excel\"/>
    </mc:Choice>
  </mc:AlternateContent>
  <bookViews>
    <workbookView xWindow="0" yWindow="0" windowWidth="14925" windowHeight="6915"/>
  </bookViews>
  <sheets>
    <sheet name="水溶液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 s="1"/>
  <c r="D28" i="1" s="1"/>
  <c r="D29" i="1" s="1"/>
  <c r="D30" i="1" s="1"/>
  <c r="D31" i="1" s="1"/>
  <c r="D32" i="1" s="1"/>
  <c r="D33" i="1" s="1"/>
  <c r="D34" i="1" s="1"/>
  <c r="D25" i="1"/>
  <c r="E24" i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D24" i="1"/>
  <c r="E7" i="1"/>
  <c r="E8" i="1" s="1"/>
  <c r="E9" i="1" s="1"/>
  <c r="E10" i="1" s="1"/>
  <c r="E11" i="1" s="1"/>
  <c r="E12" i="1" s="1"/>
  <c r="E13" i="1" s="1"/>
  <c r="E14" i="1" s="1"/>
  <c r="E15" i="1" s="1"/>
  <c r="E16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E6" i="1"/>
  <c r="D6" i="1"/>
</calcChain>
</file>

<file path=xl/sharedStrings.xml><?xml version="1.0" encoding="utf-8"?>
<sst xmlns="http://schemas.openxmlformats.org/spreadsheetml/2006/main" count="182" uniqueCount="93">
  <si>
    <t>NaCl</t>
    <phoneticPr fontId="2"/>
  </si>
  <si>
    <t>W%</t>
    <phoneticPr fontId="2"/>
  </si>
  <si>
    <t>mM</t>
    <phoneticPr fontId="2"/>
  </si>
  <si>
    <t>電気伝導度</t>
    <rPh sb="0" eb="2">
      <t>デンキ</t>
    </rPh>
    <rPh sb="2" eb="4">
      <t>デンドウ</t>
    </rPh>
    <rPh sb="4" eb="5">
      <t>ド</t>
    </rPh>
    <phoneticPr fontId="2"/>
  </si>
  <si>
    <t>粘度</t>
    <rPh sb="0" eb="2">
      <t>ネンド</t>
    </rPh>
    <phoneticPr fontId="2"/>
  </si>
  <si>
    <t>浸透圧</t>
    <rPh sb="0" eb="3">
      <t>シントウアツ</t>
    </rPh>
    <phoneticPr fontId="2"/>
  </si>
  <si>
    <t>No.</t>
    <phoneticPr fontId="2"/>
  </si>
  <si>
    <t>w/w</t>
    <phoneticPr fontId="2"/>
  </si>
  <si>
    <t>mol/L</t>
    <phoneticPr fontId="2"/>
  </si>
  <si>
    <t>mS at:25℃</t>
    <phoneticPr fontId="2"/>
  </si>
  <si>
    <t>mPa's（25℃）</t>
    <phoneticPr fontId="2"/>
  </si>
  <si>
    <t>mOsmo</t>
    <phoneticPr fontId="2"/>
  </si>
  <si>
    <t>Water</t>
    <phoneticPr fontId="2"/>
  </si>
  <si>
    <t>Water</t>
    <phoneticPr fontId="2"/>
  </si>
  <si>
    <t>-</t>
    <phoneticPr fontId="2"/>
  </si>
  <si>
    <t>-</t>
    <phoneticPr fontId="2"/>
  </si>
  <si>
    <t>* 5.84g/100g水</t>
    <rPh sb="12" eb="13">
      <t>ミズ</t>
    </rPh>
    <phoneticPr fontId="2"/>
  </si>
  <si>
    <t>Sucrose</t>
    <phoneticPr fontId="2"/>
  </si>
  <si>
    <r>
      <t>C</t>
    </r>
    <r>
      <rPr>
        <b/>
        <vertAlign val="subscript"/>
        <sz val="12"/>
        <rFont val="ＭＳ Ｐ明朝"/>
        <family val="1"/>
        <charset val="128"/>
      </rPr>
      <t>12</t>
    </r>
    <r>
      <rPr>
        <b/>
        <sz val="12"/>
        <rFont val="ＭＳ Ｐ明朝"/>
        <family val="1"/>
        <charset val="128"/>
      </rPr>
      <t>H</t>
    </r>
    <r>
      <rPr>
        <b/>
        <vertAlign val="subscript"/>
        <sz val="12"/>
        <rFont val="ＭＳ Ｐ明朝"/>
        <family val="1"/>
        <charset val="128"/>
      </rPr>
      <t>22</t>
    </r>
    <r>
      <rPr>
        <b/>
        <sz val="12"/>
        <rFont val="ＭＳ Ｐ明朝"/>
        <family val="1"/>
        <charset val="128"/>
      </rPr>
      <t>O</t>
    </r>
    <r>
      <rPr>
        <b/>
        <vertAlign val="subscript"/>
        <sz val="12"/>
        <rFont val="ＭＳ Ｐ明朝"/>
        <family val="1"/>
        <charset val="128"/>
      </rPr>
      <t>11</t>
    </r>
    <phoneticPr fontId="2"/>
  </si>
  <si>
    <t>W%</t>
    <phoneticPr fontId="2"/>
  </si>
  <si>
    <t>mM</t>
    <phoneticPr fontId="2"/>
  </si>
  <si>
    <t>No.</t>
    <phoneticPr fontId="2"/>
  </si>
  <si>
    <t>w/w</t>
    <phoneticPr fontId="2"/>
  </si>
  <si>
    <t>mol/L</t>
    <phoneticPr fontId="2"/>
  </si>
  <si>
    <t>mS at:25℃</t>
    <phoneticPr fontId="2"/>
  </si>
  <si>
    <t>mOsmo</t>
    <phoneticPr fontId="2"/>
  </si>
  <si>
    <t>* 34.2g/100g水</t>
    <rPh sb="12" eb="13">
      <t>ミズ</t>
    </rPh>
    <phoneticPr fontId="2"/>
  </si>
  <si>
    <t>＊記載の数値は参考値です。</t>
    <phoneticPr fontId="2"/>
  </si>
  <si>
    <t>水混合時の特性</t>
    <rPh sb="0" eb="1">
      <t>ミズ</t>
    </rPh>
    <rPh sb="1" eb="3">
      <t>コンゴウ</t>
    </rPh>
    <rPh sb="3" eb="4">
      <t>ジ</t>
    </rPh>
    <rPh sb="5" eb="7">
      <t>トクセイ</t>
    </rPh>
    <phoneticPr fontId="2"/>
  </si>
  <si>
    <t>ＮaCl</t>
    <phoneticPr fontId="2"/>
  </si>
  <si>
    <t>Weight</t>
    <phoneticPr fontId="2"/>
  </si>
  <si>
    <t>Density</t>
    <phoneticPr fontId="2"/>
  </si>
  <si>
    <t>R I</t>
    <phoneticPr fontId="2"/>
  </si>
  <si>
    <t>Viscosity</t>
    <phoneticPr fontId="2"/>
  </si>
  <si>
    <t>％</t>
    <phoneticPr fontId="2"/>
  </si>
  <si>
    <t>mol／kg</t>
    <phoneticPr fontId="2"/>
  </si>
  <si>
    <t>mol／Ｌ</t>
    <phoneticPr fontId="2"/>
  </si>
  <si>
    <t>比重</t>
    <rPh sb="0" eb="2">
      <t>ヒジュウ</t>
    </rPh>
    <phoneticPr fontId="2"/>
  </si>
  <si>
    <t>屈折率</t>
    <rPh sb="0" eb="2">
      <t>クッセツ</t>
    </rPh>
    <rPh sb="2" eb="3">
      <t>リツ</t>
    </rPh>
    <phoneticPr fontId="2"/>
  </si>
  <si>
    <t>粘度mPas</t>
    <rPh sb="0" eb="2">
      <t>ネンド</t>
    </rPh>
    <phoneticPr fontId="2"/>
  </si>
  <si>
    <t>KCl</t>
    <phoneticPr fontId="2"/>
  </si>
  <si>
    <t>Density</t>
    <phoneticPr fontId="2"/>
  </si>
  <si>
    <t>Viscosity</t>
    <phoneticPr fontId="2"/>
  </si>
  <si>
    <t>HCl</t>
    <phoneticPr fontId="2"/>
  </si>
  <si>
    <t>％</t>
    <phoneticPr fontId="2"/>
  </si>
  <si>
    <t>mol／kg</t>
    <phoneticPr fontId="2"/>
  </si>
  <si>
    <t>ＮaOH</t>
    <phoneticPr fontId="2"/>
  </si>
  <si>
    <t>Weight</t>
    <phoneticPr fontId="2"/>
  </si>
  <si>
    <t>Density</t>
    <phoneticPr fontId="2"/>
  </si>
  <si>
    <t>R I</t>
    <phoneticPr fontId="2"/>
  </si>
  <si>
    <t>Viscosity</t>
    <phoneticPr fontId="2"/>
  </si>
  <si>
    <t>％</t>
    <phoneticPr fontId="2"/>
  </si>
  <si>
    <t>mol／kg</t>
    <phoneticPr fontId="2"/>
  </si>
  <si>
    <t>mol／Ｌ</t>
    <phoneticPr fontId="2"/>
  </si>
  <si>
    <t>Methanol</t>
    <phoneticPr fontId="2"/>
  </si>
  <si>
    <r>
      <t>CH</t>
    </r>
    <r>
      <rPr>
        <b/>
        <vertAlign val="subscript"/>
        <sz val="12"/>
        <rFont val="ＭＳ Ｐ明朝"/>
        <family val="1"/>
        <charset val="128"/>
      </rPr>
      <t>3</t>
    </r>
    <r>
      <rPr>
        <b/>
        <sz val="12"/>
        <rFont val="ＭＳ Ｐ明朝"/>
        <family val="1"/>
        <charset val="128"/>
      </rPr>
      <t>OH</t>
    </r>
    <phoneticPr fontId="2"/>
  </si>
  <si>
    <t>--</t>
    <phoneticPr fontId="2"/>
  </si>
  <si>
    <t>Ethanol</t>
    <phoneticPr fontId="2"/>
  </si>
  <si>
    <r>
      <t>C</t>
    </r>
    <r>
      <rPr>
        <b/>
        <vertAlign val="subscript"/>
        <sz val="12"/>
        <rFont val="ＭＳ Ｐ明朝"/>
        <family val="1"/>
        <charset val="128"/>
      </rPr>
      <t>2</t>
    </r>
    <r>
      <rPr>
        <b/>
        <sz val="12"/>
        <rFont val="ＭＳ Ｐ明朝"/>
        <family val="1"/>
        <charset val="128"/>
      </rPr>
      <t>H</t>
    </r>
    <r>
      <rPr>
        <b/>
        <vertAlign val="subscript"/>
        <sz val="12"/>
        <rFont val="ＭＳ Ｐ明朝"/>
        <family val="1"/>
        <charset val="128"/>
      </rPr>
      <t>5</t>
    </r>
    <r>
      <rPr>
        <b/>
        <sz val="12"/>
        <rFont val="ＭＳ Ｐ明朝"/>
        <family val="1"/>
        <charset val="128"/>
      </rPr>
      <t>OH</t>
    </r>
    <phoneticPr fontId="2"/>
  </si>
  <si>
    <t>Weight</t>
    <phoneticPr fontId="2"/>
  </si>
  <si>
    <t>R I</t>
    <phoneticPr fontId="2"/>
  </si>
  <si>
    <t>％</t>
    <phoneticPr fontId="2"/>
  </si>
  <si>
    <t>mol／kg</t>
    <phoneticPr fontId="2"/>
  </si>
  <si>
    <t>-</t>
  </si>
  <si>
    <t>Ethylene Glycol</t>
    <phoneticPr fontId="2"/>
  </si>
  <si>
    <r>
      <t>(CH</t>
    </r>
    <r>
      <rPr>
        <b/>
        <vertAlign val="subscript"/>
        <sz val="12"/>
        <rFont val="ＭＳ Ｐ明朝"/>
        <family val="1"/>
        <charset val="128"/>
      </rPr>
      <t>2</t>
    </r>
    <r>
      <rPr>
        <b/>
        <sz val="12"/>
        <rFont val="ＭＳ Ｐ明朝"/>
        <family val="1"/>
        <charset val="128"/>
      </rPr>
      <t>OH)</t>
    </r>
    <r>
      <rPr>
        <b/>
        <vertAlign val="subscript"/>
        <sz val="12"/>
        <rFont val="ＭＳ Ｐ明朝"/>
        <family val="1"/>
        <charset val="128"/>
      </rPr>
      <t>2</t>
    </r>
    <phoneticPr fontId="2"/>
  </si>
  <si>
    <t>Density</t>
    <phoneticPr fontId="2"/>
  </si>
  <si>
    <t>mol／Ｌ</t>
    <phoneticPr fontId="2"/>
  </si>
  <si>
    <t>D-Glucose</t>
    <phoneticPr fontId="2"/>
  </si>
  <si>
    <r>
      <t>C</t>
    </r>
    <r>
      <rPr>
        <b/>
        <vertAlign val="subscript"/>
        <sz val="12"/>
        <rFont val="ＭＳ Ｐ明朝"/>
        <family val="1"/>
        <charset val="128"/>
      </rPr>
      <t>6</t>
    </r>
    <r>
      <rPr>
        <b/>
        <sz val="12"/>
        <rFont val="ＭＳ Ｐ明朝"/>
        <family val="1"/>
        <charset val="128"/>
      </rPr>
      <t>H</t>
    </r>
    <r>
      <rPr>
        <b/>
        <vertAlign val="subscript"/>
        <sz val="12"/>
        <rFont val="ＭＳ Ｐ明朝"/>
        <family val="1"/>
        <charset val="128"/>
      </rPr>
      <t>12</t>
    </r>
    <r>
      <rPr>
        <b/>
        <sz val="12"/>
        <rFont val="ＭＳ Ｐ明朝"/>
        <family val="1"/>
        <charset val="128"/>
      </rPr>
      <t>O</t>
    </r>
    <r>
      <rPr>
        <b/>
        <vertAlign val="subscript"/>
        <sz val="12"/>
        <rFont val="ＭＳ Ｐ明朝"/>
        <family val="1"/>
        <charset val="128"/>
      </rPr>
      <t>6</t>
    </r>
    <phoneticPr fontId="2"/>
  </si>
  <si>
    <t>Weight</t>
    <phoneticPr fontId="2"/>
  </si>
  <si>
    <t>R I</t>
    <phoneticPr fontId="2"/>
  </si>
  <si>
    <t>mol／kg</t>
    <phoneticPr fontId="2"/>
  </si>
  <si>
    <t>mol／Ｌ</t>
    <phoneticPr fontId="2"/>
  </si>
  <si>
    <t>Sucrose</t>
    <phoneticPr fontId="2"/>
  </si>
  <si>
    <r>
      <t>C</t>
    </r>
    <r>
      <rPr>
        <b/>
        <vertAlign val="subscript"/>
        <sz val="14"/>
        <rFont val="ＭＳ Ｐ明朝"/>
        <family val="1"/>
        <charset val="128"/>
      </rPr>
      <t>12</t>
    </r>
    <r>
      <rPr>
        <b/>
        <sz val="14"/>
        <rFont val="ＭＳ Ｐ明朝"/>
        <family val="1"/>
        <charset val="128"/>
      </rPr>
      <t>H</t>
    </r>
    <r>
      <rPr>
        <b/>
        <vertAlign val="subscript"/>
        <sz val="14"/>
        <rFont val="ＭＳ Ｐ明朝"/>
        <family val="1"/>
        <charset val="128"/>
      </rPr>
      <t>22</t>
    </r>
    <r>
      <rPr>
        <b/>
        <sz val="14"/>
        <rFont val="ＭＳ Ｐ明朝"/>
        <family val="1"/>
        <charset val="128"/>
      </rPr>
      <t>O</t>
    </r>
    <r>
      <rPr>
        <b/>
        <vertAlign val="subscript"/>
        <sz val="14"/>
        <rFont val="ＭＳ Ｐ明朝"/>
        <family val="1"/>
        <charset val="128"/>
      </rPr>
      <t>11</t>
    </r>
    <phoneticPr fontId="2"/>
  </si>
  <si>
    <t>Weight％</t>
    <phoneticPr fontId="2"/>
  </si>
  <si>
    <t>mol／kg</t>
    <phoneticPr fontId="2"/>
  </si>
  <si>
    <t xml:space="preserve">          ＊記載の数値は参考値です。</t>
    <phoneticPr fontId="2"/>
  </si>
  <si>
    <t>Lactose</t>
    <phoneticPr fontId="2"/>
  </si>
  <si>
    <t>R I</t>
    <phoneticPr fontId="2"/>
  </si>
  <si>
    <t>Viscosity</t>
    <phoneticPr fontId="2"/>
  </si>
  <si>
    <t>％</t>
    <phoneticPr fontId="2"/>
  </si>
  <si>
    <t>EDTA-Na (Disodium Ethylenediamine tetraacetate)</t>
    <phoneticPr fontId="2"/>
  </si>
  <si>
    <t>Weight</t>
    <phoneticPr fontId="2"/>
  </si>
  <si>
    <t>Density</t>
    <phoneticPr fontId="2"/>
  </si>
  <si>
    <t>mol／kg</t>
    <phoneticPr fontId="2"/>
  </si>
  <si>
    <t>:</t>
    <phoneticPr fontId="2"/>
  </si>
  <si>
    <t>Acetone</t>
    <phoneticPr fontId="2"/>
  </si>
  <si>
    <r>
      <t>（CH</t>
    </r>
    <r>
      <rPr>
        <b/>
        <vertAlign val="subscript"/>
        <sz val="12"/>
        <rFont val="ＭＳ Ｐ明朝"/>
        <family val="1"/>
        <charset val="128"/>
      </rPr>
      <t>3</t>
    </r>
    <r>
      <rPr>
        <b/>
        <sz val="12"/>
        <rFont val="ＭＳ Ｐ明朝"/>
        <family val="1"/>
        <charset val="128"/>
      </rPr>
      <t>）</t>
    </r>
    <r>
      <rPr>
        <b/>
        <vertAlign val="subscript"/>
        <sz val="12"/>
        <rFont val="ＭＳ Ｐ明朝"/>
        <family val="1"/>
        <charset val="128"/>
      </rPr>
      <t>2</t>
    </r>
    <r>
      <rPr>
        <b/>
        <sz val="12"/>
        <rFont val="ＭＳ Ｐ明朝"/>
        <family val="1"/>
        <charset val="128"/>
      </rPr>
      <t>CO</t>
    </r>
    <phoneticPr fontId="2"/>
  </si>
  <si>
    <t>Viscosity</t>
    <phoneticPr fontId="2"/>
  </si>
  <si>
    <t>mol／Ｌ</t>
    <phoneticPr fontId="2"/>
  </si>
  <si>
    <t>: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</si>
</sst>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_ "/>
    <numFmt numFmtId="177" formatCode="0.0000_ "/>
    <numFmt numFmtId="178" formatCode="0.00_ "/>
    <numFmt numFmtId="179" formatCode="0.0_ "/>
  </numFmts>
  <fonts count="14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vertAlign val="subscript"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bscript"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176" fontId="3" fillId="0" borderId="10" xfId="0" applyNumberFormat="1" applyFont="1" applyBorder="1">
      <alignment vertical="center"/>
    </xf>
    <xf numFmtId="177" fontId="3" fillId="0" borderId="0" xfId="0" applyNumberFormat="1" applyFont="1" applyBorder="1">
      <alignment vertical="center"/>
    </xf>
    <xf numFmtId="178" fontId="3" fillId="0" borderId="10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6" fontId="3" fillId="0" borderId="13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178" fontId="3" fillId="0" borderId="14" xfId="0" applyNumberFormat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6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8" fontId="3" fillId="0" borderId="17" xfId="0" applyNumberFormat="1" applyFont="1" applyBorder="1">
      <alignment vertical="center"/>
    </xf>
    <xf numFmtId="178" fontId="3" fillId="0" borderId="18" xfId="0" applyNumberFormat="1" applyFont="1" applyBorder="1">
      <alignment vertical="center"/>
    </xf>
    <xf numFmtId="0" fontId="3" fillId="0" borderId="19" xfId="0" applyFont="1" applyBorder="1">
      <alignment vertical="center"/>
    </xf>
    <xf numFmtId="178" fontId="3" fillId="0" borderId="10" xfId="0" applyNumberFormat="1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8" fontId="3" fillId="0" borderId="22" xfId="0" applyNumberFormat="1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49" fontId="7" fillId="0" borderId="0" xfId="0" applyNumberFormat="1" applyFont="1" applyBorder="1">
      <alignment vertical="center"/>
    </xf>
    <xf numFmtId="49" fontId="5" fillId="0" borderId="0" xfId="0" applyNumberFormat="1" applyFont="1" applyBorder="1">
      <alignment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49" fontId="0" fillId="0" borderId="0" xfId="0" applyNumberFormat="1" applyBorder="1">
      <alignment vertical="center"/>
    </xf>
    <xf numFmtId="49" fontId="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177" fontId="3" fillId="0" borderId="21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49" fontId="12" fillId="0" borderId="0" xfId="0" applyNumberFormat="1" applyFont="1" applyBorder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49" fontId="6" fillId="0" borderId="0" xfId="0" applyNumberFormat="1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7" fontId="3" fillId="0" borderId="36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6" fontId="3" fillId="0" borderId="21" xfId="0" quotePrefix="1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8" fontId="3" fillId="0" borderId="1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6" fontId="3" fillId="0" borderId="41" xfId="0" applyNumberFormat="1" applyFont="1" applyBorder="1">
      <alignment vertical="center"/>
    </xf>
    <xf numFmtId="177" fontId="3" fillId="0" borderId="42" xfId="0" applyNumberFormat="1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43" xfId="0" applyNumberFormat="1" applyFont="1" applyBorder="1">
      <alignment vertical="center"/>
    </xf>
    <xf numFmtId="177" fontId="3" fillId="0" borderId="44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176" fontId="3" fillId="0" borderId="45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7" fontId="3" fillId="0" borderId="46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7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7" fontId="3" fillId="0" borderId="36" xfId="0" applyNumberFormat="1" applyFont="1" applyBorder="1">
      <alignment vertical="center"/>
    </xf>
    <xf numFmtId="177" fontId="3" fillId="0" borderId="13" xfId="0" applyNumberFormat="1" applyFont="1" applyBorder="1">
      <alignment vertical="center"/>
    </xf>
    <xf numFmtId="176" fontId="3" fillId="0" borderId="33" xfId="0" applyNumberFormat="1" applyFont="1" applyBorder="1">
      <alignment vertical="center"/>
    </xf>
    <xf numFmtId="177" fontId="3" fillId="0" borderId="41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7" fontId="3" fillId="0" borderId="43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7" fontId="3" fillId="0" borderId="21" xfId="0" applyNumberFormat="1" applyFont="1" applyBorder="1">
      <alignment vertical="center"/>
    </xf>
    <xf numFmtId="177" fontId="3" fillId="0" borderId="22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0" fontId="9" fillId="0" borderId="24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7" fontId="3" fillId="0" borderId="21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79" fontId="3" fillId="0" borderId="28" xfId="0" applyNumberFormat="1" applyFont="1" applyBorder="1" applyAlignment="1">
      <alignment horizontal="center" vertical="center"/>
    </xf>
    <xf numFmtId="179" fontId="3" fillId="0" borderId="30" xfId="0" applyNumberFormat="1" applyFont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/>
    </xf>
    <xf numFmtId="179" fontId="3" fillId="0" borderId="2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410"/>
  <sheetViews>
    <sheetView tabSelected="1" topLeftCell="A130" workbookViewId="0">
      <selection activeCell="K8" sqref="K8"/>
    </sheetView>
  </sheetViews>
  <sheetFormatPr defaultRowHeight="13.5" x14ac:dyDescent="0.15"/>
  <cols>
    <col min="1" max="1" width="2.375" customWidth="1"/>
    <col min="2" max="2" width="1.875" style="4" customWidth="1"/>
    <col min="3" max="3" width="8.25" style="4" customWidth="1"/>
    <col min="4" max="7" width="9.75" style="4" customWidth="1"/>
    <col min="8" max="8" width="12.25" style="4" customWidth="1"/>
    <col min="9" max="12" width="3.625" style="4" customWidth="1"/>
    <col min="13" max="19" width="5.75" style="4" customWidth="1"/>
    <col min="20" max="23" width="4.25" style="4" customWidth="1"/>
    <col min="24" max="26" width="2" style="4" customWidth="1"/>
    <col min="27" max="32" width="4.25" style="4" customWidth="1"/>
    <col min="33" max="50" width="2.625" style="4" customWidth="1"/>
    <col min="51" max="71" width="2.625" customWidth="1"/>
  </cols>
  <sheetData>
    <row r="2" spans="3:18" ht="21.75" thickBot="1" x14ac:dyDescent="0.2">
      <c r="C2" s="1" t="s">
        <v>0</v>
      </c>
      <c r="D2" s="2"/>
      <c r="E2" s="3"/>
      <c r="H2" s="5"/>
      <c r="R2" s="2"/>
    </row>
    <row r="3" spans="3:18" ht="14.25" x14ac:dyDescent="0.15">
      <c r="C3" s="6"/>
      <c r="D3" s="7" t="s">
        <v>1</v>
      </c>
      <c r="E3" s="8" t="s">
        <v>2</v>
      </c>
      <c r="F3" s="7" t="s">
        <v>3</v>
      </c>
      <c r="G3" s="8" t="s">
        <v>4</v>
      </c>
      <c r="H3" s="9" t="s">
        <v>5</v>
      </c>
      <c r="I3" s="10"/>
      <c r="R3" s="11"/>
    </row>
    <row r="4" spans="3:18" ht="15" thickBot="1" x14ac:dyDescent="0.2">
      <c r="C4" s="12" t="s">
        <v>6</v>
      </c>
      <c r="D4" s="13" t="s">
        <v>7</v>
      </c>
      <c r="E4" s="14" t="s">
        <v>8</v>
      </c>
      <c r="F4" s="13" t="s">
        <v>9</v>
      </c>
      <c r="G4" s="14" t="s">
        <v>10</v>
      </c>
      <c r="H4" s="15" t="s">
        <v>11</v>
      </c>
      <c r="I4" s="10"/>
      <c r="R4" s="11"/>
    </row>
    <row r="5" spans="3:18" ht="14.25" thickTop="1" x14ac:dyDescent="0.15">
      <c r="C5" s="16">
        <v>1</v>
      </c>
      <c r="D5" s="17">
        <v>5.84</v>
      </c>
      <c r="E5" s="18">
        <v>1.0620000000000001</v>
      </c>
      <c r="F5" s="19">
        <v>8740</v>
      </c>
      <c r="G5" s="20">
        <v>1.1000000000000001</v>
      </c>
      <c r="H5" s="21">
        <v>2000</v>
      </c>
      <c r="R5" s="5"/>
    </row>
    <row r="6" spans="3:18" x14ac:dyDescent="0.15">
      <c r="C6" s="16">
        <v>2</v>
      </c>
      <c r="D6" s="17">
        <f>D5/2</f>
        <v>2.92</v>
      </c>
      <c r="E6" s="18">
        <f>E5/2</f>
        <v>0.53100000000000003</v>
      </c>
      <c r="F6" s="19">
        <v>4790</v>
      </c>
      <c r="G6" s="20">
        <v>1.03</v>
      </c>
      <c r="H6" s="21">
        <v>991</v>
      </c>
      <c r="R6" s="5"/>
    </row>
    <row r="7" spans="3:18" x14ac:dyDescent="0.15">
      <c r="C7" s="16">
        <v>3</v>
      </c>
      <c r="D7" s="17">
        <f>D6/2</f>
        <v>1.46</v>
      </c>
      <c r="E7" s="18">
        <f>E6/2</f>
        <v>0.26550000000000001</v>
      </c>
      <c r="F7" s="19">
        <v>2660</v>
      </c>
      <c r="G7" s="20">
        <v>0.96</v>
      </c>
      <c r="H7" s="21">
        <v>504</v>
      </c>
      <c r="R7" s="5"/>
    </row>
    <row r="8" spans="3:18" x14ac:dyDescent="0.15">
      <c r="C8" s="16">
        <v>4</v>
      </c>
      <c r="D8" s="17">
        <f>D7/2</f>
        <v>0.73</v>
      </c>
      <c r="E8" s="18">
        <f>E7/2</f>
        <v>0.13275000000000001</v>
      </c>
      <c r="F8" s="19">
        <v>1385</v>
      </c>
      <c r="G8" s="20">
        <v>0.94</v>
      </c>
      <c r="H8" s="21">
        <v>250</v>
      </c>
      <c r="R8" s="5"/>
    </row>
    <row r="9" spans="3:18" x14ac:dyDescent="0.15">
      <c r="C9" s="16">
        <v>5</v>
      </c>
      <c r="D9" s="17">
        <f>D8/2</f>
        <v>0.36499999999999999</v>
      </c>
      <c r="E9" s="18">
        <f>E8/2</f>
        <v>6.6375000000000003E-2</v>
      </c>
      <c r="F9" s="19">
        <v>718</v>
      </c>
      <c r="G9" s="20">
        <v>0.9</v>
      </c>
      <c r="H9" s="21">
        <v>125</v>
      </c>
      <c r="R9" s="5"/>
    </row>
    <row r="10" spans="3:18" x14ac:dyDescent="0.15">
      <c r="C10" s="22">
        <v>6</v>
      </c>
      <c r="D10" s="23">
        <f>D9/2</f>
        <v>0.1825</v>
      </c>
      <c r="E10" s="24">
        <f>E9/2</f>
        <v>3.3187500000000002E-2</v>
      </c>
      <c r="F10" s="25">
        <v>370</v>
      </c>
      <c r="G10" s="26">
        <v>0.89</v>
      </c>
      <c r="H10" s="27">
        <v>62</v>
      </c>
      <c r="R10" s="5"/>
    </row>
    <row r="11" spans="3:18" x14ac:dyDescent="0.15">
      <c r="C11" s="16">
        <v>7</v>
      </c>
      <c r="D11" s="17">
        <f>D10/2</f>
        <v>9.1249999999999998E-2</v>
      </c>
      <c r="E11" s="18">
        <f>E10/2</f>
        <v>1.6593750000000001E-2</v>
      </c>
      <c r="F11" s="19">
        <v>193.5</v>
      </c>
      <c r="G11" s="20">
        <v>0.91</v>
      </c>
      <c r="H11" s="21">
        <v>28</v>
      </c>
      <c r="R11" s="5"/>
    </row>
    <row r="12" spans="3:18" x14ac:dyDescent="0.15">
      <c r="C12" s="16">
        <v>8</v>
      </c>
      <c r="D12" s="17">
        <f>D11/2</f>
        <v>4.5624999999999999E-2</v>
      </c>
      <c r="E12" s="18">
        <f>E11/2</f>
        <v>8.2968750000000004E-3</v>
      </c>
      <c r="F12" s="19">
        <v>97.9</v>
      </c>
      <c r="G12" s="20">
        <v>0.9</v>
      </c>
      <c r="H12" s="21">
        <v>14</v>
      </c>
      <c r="R12" s="5"/>
    </row>
    <row r="13" spans="3:18" x14ac:dyDescent="0.15">
      <c r="C13" s="16">
        <v>9</v>
      </c>
      <c r="D13" s="17">
        <f>D12/2</f>
        <v>2.2812499999999999E-2</v>
      </c>
      <c r="E13" s="18">
        <f>E12/2</f>
        <v>4.1484375000000002E-3</v>
      </c>
      <c r="F13" s="19">
        <v>49.4</v>
      </c>
      <c r="G13" s="20">
        <v>0.9</v>
      </c>
      <c r="H13" s="21">
        <v>6</v>
      </c>
      <c r="R13" s="5"/>
    </row>
    <row r="14" spans="3:18" x14ac:dyDescent="0.15">
      <c r="C14" s="28">
        <v>10</v>
      </c>
      <c r="D14" s="29">
        <f>D13/2</f>
        <v>1.140625E-2</v>
      </c>
      <c r="E14" s="30">
        <f>E13/2</f>
        <v>2.0742187500000001E-3</v>
      </c>
      <c r="F14" s="31">
        <v>25.8</v>
      </c>
      <c r="G14" s="32">
        <v>0.9</v>
      </c>
      <c r="H14" s="33">
        <v>2</v>
      </c>
      <c r="R14" s="5"/>
    </row>
    <row r="15" spans="3:18" x14ac:dyDescent="0.15">
      <c r="C15" s="16">
        <v>11</v>
      </c>
      <c r="D15" s="17">
        <f>D14/2</f>
        <v>5.7031249999999999E-3</v>
      </c>
      <c r="E15" s="18">
        <f>E14/2</f>
        <v>1.0371093750000001E-3</v>
      </c>
      <c r="F15" s="34">
        <v>13.17</v>
      </c>
      <c r="G15" s="20">
        <v>0.91</v>
      </c>
      <c r="H15" s="21">
        <v>1</v>
      </c>
      <c r="R15" s="5"/>
    </row>
    <row r="16" spans="3:18" x14ac:dyDescent="0.15">
      <c r="C16" s="16">
        <v>12</v>
      </c>
      <c r="D16" s="17">
        <f>D15/2</f>
        <v>2.8515624999999999E-3</v>
      </c>
      <c r="E16" s="18">
        <f>E15/2</f>
        <v>5.1855468750000003E-4</v>
      </c>
      <c r="F16" s="19">
        <v>6.65</v>
      </c>
      <c r="G16" s="20">
        <v>0.87</v>
      </c>
      <c r="H16" s="21">
        <v>0</v>
      </c>
      <c r="R16" s="5"/>
    </row>
    <row r="17" spans="2:34" ht="14.25" thickBot="1" x14ac:dyDescent="0.2">
      <c r="C17" s="35">
        <v>13</v>
      </c>
      <c r="D17" s="36" t="s">
        <v>12</v>
      </c>
      <c r="E17" s="37" t="s">
        <v>13</v>
      </c>
      <c r="F17" s="36" t="s">
        <v>14</v>
      </c>
      <c r="G17" s="38">
        <v>0.84</v>
      </c>
      <c r="H17" s="39" t="s">
        <v>15</v>
      </c>
      <c r="R17" s="5"/>
    </row>
    <row r="18" spans="2:34" x14ac:dyDescent="0.15">
      <c r="D18" s="4" t="s">
        <v>16</v>
      </c>
      <c r="R18" s="5"/>
    </row>
    <row r="19" spans="2:34" x14ac:dyDescent="0.15">
      <c r="R19" s="5"/>
    </row>
    <row r="20" spans="2:34" ht="19.5" thickBot="1" x14ac:dyDescent="0.2">
      <c r="C20" s="1" t="s">
        <v>17</v>
      </c>
      <c r="D20" s="40"/>
      <c r="E20" s="41" t="s">
        <v>18</v>
      </c>
      <c r="F20" s="10"/>
      <c r="G20" s="10"/>
      <c r="H20" s="10"/>
      <c r="I20" s="2"/>
      <c r="AE20" s="5"/>
      <c r="AF20" s="5"/>
      <c r="AG20" s="5"/>
      <c r="AH20" s="5"/>
    </row>
    <row r="21" spans="2:34" ht="14.25" x14ac:dyDescent="0.15">
      <c r="B21" s="10"/>
      <c r="C21" s="6"/>
      <c r="D21" s="7" t="s">
        <v>19</v>
      </c>
      <c r="E21" s="8" t="s">
        <v>20</v>
      </c>
      <c r="F21" s="7" t="s">
        <v>3</v>
      </c>
      <c r="G21" s="8" t="s">
        <v>4</v>
      </c>
      <c r="H21" s="9" t="s">
        <v>5</v>
      </c>
      <c r="I21" s="11"/>
    </row>
    <row r="22" spans="2:34" ht="15" thickBot="1" x14ac:dyDescent="0.2">
      <c r="B22" s="10"/>
      <c r="C22" s="42" t="s">
        <v>21</v>
      </c>
      <c r="D22" s="43" t="s">
        <v>22</v>
      </c>
      <c r="E22" s="44" t="s">
        <v>23</v>
      </c>
      <c r="F22" s="43" t="s">
        <v>24</v>
      </c>
      <c r="G22" s="14" t="s">
        <v>10</v>
      </c>
      <c r="H22" s="45" t="s">
        <v>25</v>
      </c>
      <c r="I22" s="11"/>
    </row>
    <row r="23" spans="2:34" ht="14.25" thickTop="1" x14ac:dyDescent="0.15">
      <c r="C23" s="16">
        <v>1</v>
      </c>
      <c r="D23" s="17">
        <v>34.200000000000003</v>
      </c>
      <c r="E23" s="18">
        <v>1.52</v>
      </c>
      <c r="F23" s="17">
        <v>0.33300000000000002</v>
      </c>
      <c r="G23" s="46">
        <v>3.9</v>
      </c>
      <c r="H23" s="21">
        <v>1766</v>
      </c>
      <c r="I23" s="5"/>
    </row>
    <row r="24" spans="2:34" x14ac:dyDescent="0.15">
      <c r="C24" s="16">
        <v>2</v>
      </c>
      <c r="D24" s="17">
        <f>D23/2</f>
        <v>17.100000000000001</v>
      </c>
      <c r="E24" s="18">
        <f>E23/2</f>
        <v>0.76</v>
      </c>
      <c r="F24" s="17">
        <v>0.30299999999999999</v>
      </c>
      <c r="G24" s="46">
        <v>1.85</v>
      </c>
      <c r="H24" s="21">
        <v>724</v>
      </c>
      <c r="I24" s="5"/>
    </row>
    <row r="25" spans="2:34" x14ac:dyDescent="0.15">
      <c r="C25" s="16">
        <v>3</v>
      </c>
      <c r="D25" s="17">
        <f>D24/2</f>
        <v>8.5500000000000007</v>
      </c>
      <c r="E25" s="18">
        <f>E24/2</f>
        <v>0.38</v>
      </c>
      <c r="F25" s="17">
        <v>0.23400000000000001</v>
      </c>
      <c r="G25" s="46">
        <v>1.28</v>
      </c>
      <c r="H25" s="21">
        <v>326</v>
      </c>
      <c r="I25" s="5"/>
    </row>
    <row r="26" spans="2:34" x14ac:dyDescent="0.15">
      <c r="C26" s="16">
        <v>4</v>
      </c>
      <c r="D26" s="17">
        <f>D25/2</f>
        <v>4.2750000000000004</v>
      </c>
      <c r="E26" s="18">
        <f>E25/2</f>
        <v>0.19</v>
      </c>
      <c r="F26" s="17">
        <v>0.17399999999999999</v>
      </c>
      <c r="G26" s="46">
        <v>1.0900000000000001</v>
      </c>
      <c r="H26" s="21">
        <v>155</v>
      </c>
      <c r="I26" s="5"/>
    </row>
    <row r="27" spans="2:34" x14ac:dyDescent="0.15">
      <c r="C27" s="28">
        <v>5</v>
      </c>
      <c r="D27" s="29">
        <f>D26/2</f>
        <v>2.1375000000000002</v>
      </c>
      <c r="E27" s="30">
        <f>E26/2</f>
        <v>9.5000000000000001E-2</v>
      </c>
      <c r="F27" s="29">
        <v>0.14199999999999999</v>
      </c>
      <c r="G27" s="47">
        <v>0.97</v>
      </c>
      <c r="H27" s="33">
        <v>75</v>
      </c>
      <c r="I27" s="5"/>
    </row>
    <row r="28" spans="2:34" x14ac:dyDescent="0.15">
      <c r="C28" s="16">
        <v>6</v>
      </c>
      <c r="D28" s="17">
        <f>D27/2</f>
        <v>1.0687500000000001</v>
      </c>
      <c r="E28" s="18">
        <f>E27/2</f>
        <v>4.7500000000000001E-2</v>
      </c>
      <c r="F28" s="17">
        <v>0.127</v>
      </c>
      <c r="G28" s="46">
        <v>0.96</v>
      </c>
      <c r="H28" s="21">
        <v>36</v>
      </c>
      <c r="I28" s="5"/>
    </row>
    <row r="29" spans="2:34" x14ac:dyDescent="0.15">
      <c r="C29" s="16">
        <v>7</v>
      </c>
      <c r="D29" s="17">
        <f>D28/2</f>
        <v>0.53437500000000004</v>
      </c>
      <c r="E29" s="18">
        <f>E28/2</f>
        <v>2.375E-2</v>
      </c>
      <c r="F29" s="17">
        <v>0.115</v>
      </c>
      <c r="G29" s="46">
        <v>0.95</v>
      </c>
      <c r="H29" s="21">
        <v>17</v>
      </c>
      <c r="I29" s="5"/>
    </row>
    <row r="30" spans="2:34" x14ac:dyDescent="0.15">
      <c r="C30" s="16">
        <v>8</v>
      </c>
      <c r="D30" s="17">
        <f>D29/2</f>
        <v>0.26718750000000002</v>
      </c>
      <c r="E30" s="18">
        <f>E29/2</f>
        <v>1.1875E-2</v>
      </c>
      <c r="F30" s="17">
        <v>0.11799999999999999</v>
      </c>
      <c r="G30" s="46">
        <v>0.95</v>
      </c>
      <c r="H30" s="21">
        <v>8</v>
      </c>
      <c r="I30" s="5"/>
    </row>
    <row r="31" spans="2:34" x14ac:dyDescent="0.15">
      <c r="C31" s="16">
        <v>9</v>
      </c>
      <c r="D31" s="17">
        <f>D30/2</f>
        <v>0.13359375000000001</v>
      </c>
      <c r="E31" s="18">
        <f>E30/2</f>
        <v>5.9375000000000001E-3</v>
      </c>
      <c r="F31" s="17">
        <v>0.105</v>
      </c>
      <c r="G31" s="46">
        <v>0.92</v>
      </c>
      <c r="H31" s="21">
        <v>3</v>
      </c>
      <c r="I31" s="5"/>
    </row>
    <row r="32" spans="2:34" x14ac:dyDescent="0.15">
      <c r="C32" s="28">
        <v>10</v>
      </c>
      <c r="D32" s="29">
        <f>D31/2</f>
        <v>6.6796875000000006E-2</v>
      </c>
      <c r="E32" s="30">
        <f>E31/2</f>
        <v>2.96875E-3</v>
      </c>
      <c r="F32" s="29">
        <v>0.106</v>
      </c>
      <c r="G32" s="47">
        <v>0.92</v>
      </c>
      <c r="H32" s="33">
        <v>1</v>
      </c>
      <c r="I32" s="5"/>
    </row>
    <row r="33" spans="3:9" x14ac:dyDescent="0.15">
      <c r="C33" s="16">
        <v>11</v>
      </c>
      <c r="D33" s="17">
        <f>D32/2</f>
        <v>3.3398437500000003E-2</v>
      </c>
      <c r="E33" s="18">
        <f>E32/2</f>
        <v>1.484375E-3</v>
      </c>
      <c r="F33" s="17">
        <v>0.113</v>
      </c>
      <c r="G33" s="46">
        <v>0.91</v>
      </c>
      <c r="H33" s="21">
        <v>0</v>
      </c>
      <c r="I33" s="5"/>
    </row>
    <row r="34" spans="3:9" x14ac:dyDescent="0.15">
      <c r="C34" s="16">
        <v>12</v>
      </c>
      <c r="D34" s="17">
        <f>D33/2</f>
        <v>1.6699218750000001E-2</v>
      </c>
      <c r="E34" s="18">
        <f>E33/2</f>
        <v>7.4218750000000001E-4</v>
      </c>
      <c r="F34" s="17">
        <v>0.75600000000000001</v>
      </c>
      <c r="G34" s="46">
        <v>0.92</v>
      </c>
      <c r="H34" s="21">
        <v>0</v>
      </c>
      <c r="I34" s="5"/>
    </row>
    <row r="35" spans="3:9" ht="14.25" thickBot="1" x14ac:dyDescent="0.2">
      <c r="C35" s="35">
        <v>13</v>
      </c>
      <c r="D35" s="36" t="s">
        <v>12</v>
      </c>
      <c r="E35" s="37" t="s">
        <v>12</v>
      </c>
      <c r="F35" s="36" t="s">
        <v>15</v>
      </c>
      <c r="G35" s="48">
        <v>0.92</v>
      </c>
      <c r="H35" s="39" t="s">
        <v>15</v>
      </c>
      <c r="I35" s="5"/>
    </row>
    <row r="36" spans="3:9" x14ac:dyDescent="0.15">
      <c r="D36" s="4" t="s">
        <v>26</v>
      </c>
      <c r="I36" s="5"/>
    </row>
    <row r="37" spans="3:9" x14ac:dyDescent="0.15">
      <c r="F37" s="49" t="s">
        <v>27</v>
      </c>
      <c r="G37" s="49"/>
      <c r="H37" s="49"/>
      <c r="I37" s="5"/>
    </row>
    <row r="58" spans="1:50" ht="21" x14ac:dyDescent="0.15">
      <c r="B58" s="50" t="s">
        <v>28</v>
      </c>
    </row>
    <row r="60" spans="1:50" ht="18" thickBot="1" x14ac:dyDescent="0.2">
      <c r="A60" s="51"/>
      <c r="B60" s="2"/>
      <c r="C60" s="52" t="s">
        <v>29</v>
      </c>
      <c r="D60" s="2"/>
      <c r="E60" s="2"/>
      <c r="F60" s="2"/>
      <c r="G60" s="2"/>
      <c r="H60" s="2"/>
      <c r="I60" s="2"/>
      <c r="J60" s="2"/>
      <c r="Q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</row>
    <row r="61" spans="1:50" s="58" customFormat="1" ht="14.25" x14ac:dyDescent="0.15">
      <c r="A61" s="53"/>
      <c r="B61" s="11"/>
      <c r="C61" s="54" t="s">
        <v>30</v>
      </c>
      <c r="D61" s="55"/>
      <c r="E61" s="56"/>
      <c r="F61" s="8" t="s">
        <v>31</v>
      </c>
      <c r="G61" s="7" t="s">
        <v>32</v>
      </c>
      <c r="H61" s="57" t="s">
        <v>33</v>
      </c>
      <c r="I61" s="11"/>
      <c r="J61" s="11"/>
      <c r="K61" s="10"/>
      <c r="L61" s="10"/>
      <c r="M61" s="10"/>
      <c r="N61" s="10"/>
      <c r="O61" s="10"/>
      <c r="P61" s="10"/>
      <c r="Q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0"/>
      <c r="AV61" s="10"/>
      <c r="AW61" s="10"/>
      <c r="AX61" s="10"/>
    </row>
    <row r="62" spans="1:50" s="58" customFormat="1" ht="15" thickBot="1" x14ac:dyDescent="0.2">
      <c r="A62" s="53"/>
      <c r="B62" s="11"/>
      <c r="C62" s="59" t="s">
        <v>34</v>
      </c>
      <c r="D62" s="14" t="s">
        <v>35</v>
      </c>
      <c r="E62" s="13" t="s">
        <v>36</v>
      </c>
      <c r="F62" s="14" t="s">
        <v>37</v>
      </c>
      <c r="G62" s="13" t="s">
        <v>38</v>
      </c>
      <c r="H62" s="60" t="s">
        <v>39</v>
      </c>
      <c r="I62" s="11"/>
      <c r="J62" s="11"/>
      <c r="K62" s="10"/>
      <c r="L62" s="10"/>
      <c r="M62" s="10"/>
      <c r="N62" s="10"/>
      <c r="O62" s="10"/>
      <c r="P62" s="10"/>
      <c r="Q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0"/>
      <c r="AV62" s="10"/>
      <c r="AW62" s="10"/>
      <c r="AX62" s="10"/>
    </row>
    <row r="63" spans="1:50" ht="14.25" thickTop="1" x14ac:dyDescent="0.15">
      <c r="A63" s="61"/>
      <c r="B63" s="5"/>
      <c r="C63" s="62">
        <v>0.5</v>
      </c>
      <c r="D63" s="63">
        <v>8.5999999999999993E-2</v>
      </c>
      <c r="E63" s="64">
        <v>8.5999999999999993E-2</v>
      </c>
      <c r="F63" s="65">
        <v>1.0018</v>
      </c>
      <c r="G63" s="66">
        <v>1.3339000000000001</v>
      </c>
      <c r="H63" s="67">
        <v>1.0109999999999999</v>
      </c>
      <c r="I63" s="5"/>
      <c r="J63" s="5"/>
      <c r="Q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1:50" x14ac:dyDescent="0.15">
      <c r="A64" s="61"/>
      <c r="B64" s="5"/>
      <c r="C64" s="62">
        <v>1</v>
      </c>
      <c r="D64" s="63">
        <v>0.17299999999999999</v>
      </c>
      <c r="E64" s="64">
        <v>0.17199999999999999</v>
      </c>
      <c r="F64" s="65">
        <v>1.0053000000000001</v>
      </c>
      <c r="G64" s="66">
        <v>1.3347</v>
      </c>
      <c r="H64" s="67">
        <v>1.02</v>
      </c>
      <c r="I64" s="5"/>
      <c r="J64" s="5"/>
      <c r="Q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1:46" x14ac:dyDescent="0.15">
      <c r="A65" s="61"/>
      <c r="B65" s="5"/>
      <c r="C65" s="62">
        <v>2</v>
      </c>
      <c r="D65" s="63">
        <v>0.34899999999999998</v>
      </c>
      <c r="E65" s="64">
        <v>0.34599999999999997</v>
      </c>
      <c r="F65" s="65">
        <v>1.0125</v>
      </c>
      <c r="G65" s="66">
        <v>1.3365</v>
      </c>
      <c r="H65" s="67">
        <v>1.036</v>
      </c>
      <c r="I65" s="5"/>
      <c r="J65" s="5"/>
      <c r="Q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 x14ac:dyDescent="0.15">
      <c r="A66" s="61"/>
      <c r="B66" s="5"/>
      <c r="C66" s="62">
        <v>3</v>
      </c>
      <c r="D66" s="63">
        <v>0.52900000000000003</v>
      </c>
      <c r="E66" s="64">
        <v>0.52300000000000002</v>
      </c>
      <c r="F66" s="65">
        <v>1.0196000000000001</v>
      </c>
      <c r="G66" s="66">
        <v>1.3383</v>
      </c>
      <c r="H66" s="67">
        <v>1.052</v>
      </c>
      <c r="I66" s="5"/>
      <c r="J66" s="5"/>
      <c r="Q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x14ac:dyDescent="0.15">
      <c r="A67" s="61"/>
      <c r="B67" s="5"/>
      <c r="C67" s="62">
        <v>4</v>
      </c>
      <c r="D67" s="63">
        <v>0.71299999999999997</v>
      </c>
      <c r="E67" s="64">
        <v>0.70299999999999996</v>
      </c>
      <c r="F67" s="65">
        <v>1.0267999999999999</v>
      </c>
      <c r="G67" s="66">
        <v>1.34</v>
      </c>
      <c r="H67" s="67">
        <v>1.0680000000000001</v>
      </c>
      <c r="I67" s="5"/>
      <c r="J67" s="5"/>
      <c r="Q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x14ac:dyDescent="0.15">
      <c r="A68" s="61"/>
      <c r="B68" s="5"/>
      <c r="C68" s="68">
        <v>5</v>
      </c>
      <c r="D68" s="69">
        <v>0.90100000000000002</v>
      </c>
      <c r="E68" s="70">
        <v>0.88500000000000001</v>
      </c>
      <c r="F68" s="71">
        <v>1.034</v>
      </c>
      <c r="G68" s="72">
        <v>1.3418000000000001</v>
      </c>
      <c r="H68" s="73">
        <v>1.085</v>
      </c>
      <c r="I68" s="5"/>
      <c r="J68" s="5"/>
      <c r="Q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spans="1:46" x14ac:dyDescent="0.15">
      <c r="A69" s="61"/>
      <c r="B69" s="5"/>
      <c r="C69" s="62">
        <v>6</v>
      </c>
      <c r="D69" s="63">
        <v>1.0920000000000001</v>
      </c>
      <c r="E69" s="64">
        <v>1.069</v>
      </c>
      <c r="F69" s="65">
        <v>1.0412999999999999</v>
      </c>
      <c r="G69" s="66">
        <v>1.3434999999999999</v>
      </c>
      <c r="H69" s="67">
        <v>1.1040000000000001</v>
      </c>
      <c r="I69" s="5"/>
      <c r="J69" s="5"/>
      <c r="Q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x14ac:dyDescent="0.15">
      <c r="A70" s="61"/>
      <c r="B70" s="5"/>
      <c r="C70" s="62">
        <v>7</v>
      </c>
      <c r="D70" s="63">
        <v>1.288</v>
      </c>
      <c r="E70" s="64">
        <v>1.256</v>
      </c>
      <c r="F70" s="65">
        <v>1.0486</v>
      </c>
      <c r="G70" s="66">
        <v>1.3452999999999999</v>
      </c>
      <c r="H70" s="67">
        <v>1.1240000000000001</v>
      </c>
      <c r="I70" s="5"/>
      <c r="J70" s="5"/>
      <c r="Q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1:46" x14ac:dyDescent="0.15">
      <c r="A71" s="61"/>
      <c r="B71" s="5"/>
      <c r="C71" s="62">
        <v>8</v>
      </c>
      <c r="D71" s="63">
        <v>1.488</v>
      </c>
      <c r="E71" s="64">
        <v>1.4450000000000001</v>
      </c>
      <c r="F71" s="65">
        <v>1.0559000000000001</v>
      </c>
      <c r="G71" s="66">
        <v>1.347</v>
      </c>
      <c r="H71" s="67">
        <v>1.145</v>
      </c>
      <c r="I71" s="5"/>
      <c r="J71" s="5"/>
      <c r="Q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x14ac:dyDescent="0.15">
      <c r="A72" s="61"/>
      <c r="B72" s="5"/>
      <c r="C72" s="62">
        <v>9</v>
      </c>
      <c r="D72" s="63">
        <v>1.6919999999999999</v>
      </c>
      <c r="E72" s="64">
        <v>1.637</v>
      </c>
      <c r="F72" s="65">
        <v>1.0632999999999999</v>
      </c>
      <c r="G72" s="66">
        <v>1.3488</v>
      </c>
      <c r="H72" s="67">
        <v>1.1679999999999999</v>
      </c>
      <c r="I72" s="5"/>
      <c r="J72" s="5"/>
      <c r="Q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1:46" x14ac:dyDescent="0.15">
      <c r="A73" s="61"/>
      <c r="B73" s="5"/>
      <c r="C73" s="68">
        <v>10</v>
      </c>
      <c r="D73" s="69">
        <v>1.901</v>
      </c>
      <c r="E73" s="70">
        <v>1.823</v>
      </c>
      <c r="F73" s="71">
        <v>1.0707</v>
      </c>
      <c r="G73" s="72">
        <v>1.3505</v>
      </c>
      <c r="H73" s="73">
        <v>1.1930000000000001</v>
      </c>
      <c r="I73" s="5"/>
      <c r="J73" s="5"/>
      <c r="Q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1:46" x14ac:dyDescent="0.15">
      <c r="A74" s="61"/>
      <c r="B74" s="5"/>
      <c r="C74" s="74">
        <v>12</v>
      </c>
      <c r="D74" s="75">
        <v>2.3330000000000002</v>
      </c>
      <c r="E74" s="76">
        <v>2.2290000000000001</v>
      </c>
      <c r="F74" s="77">
        <v>1.0857000000000001</v>
      </c>
      <c r="G74" s="78">
        <v>1.3541000000000001</v>
      </c>
      <c r="H74" s="79">
        <v>1.25</v>
      </c>
      <c r="I74" s="5"/>
      <c r="J74" s="5"/>
      <c r="Q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spans="1:46" x14ac:dyDescent="0.15">
      <c r="A75" s="61"/>
      <c r="B75" s="5"/>
      <c r="C75" s="62">
        <v>14</v>
      </c>
      <c r="D75" s="63">
        <v>2.7850000000000001</v>
      </c>
      <c r="E75" s="64">
        <v>2.637</v>
      </c>
      <c r="F75" s="65">
        <v>1.1008</v>
      </c>
      <c r="G75" s="66">
        <v>1.3575999999999999</v>
      </c>
      <c r="H75" s="67">
        <v>1.3169999999999999</v>
      </c>
      <c r="I75" s="5"/>
      <c r="J75" s="5"/>
      <c r="Q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1:46" x14ac:dyDescent="0.15">
      <c r="A76" s="61"/>
      <c r="B76" s="5"/>
      <c r="C76" s="62">
        <v>16</v>
      </c>
      <c r="D76" s="63">
        <v>3.2589999999999999</v>
      </c>
      <c r="E76" s="64">
        <v>3.056</v>
      </c>
      <c r="F76" s="65">
        <v>1.1162000000000001</v>
      </c>
      <c r="G76" s="66">
        <v>1.3612</v>
      </c>
      <c r="H76" s="67">
        <v>1.3879999999999999</v>
      </c>
      <c r="I76" s="5"/>
      <c r="J76" s="5"/>
      <c r="Q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x14ac:dyDescent="0.15">
      <c r="A77" s="61"/>
      <c r="B77" s="5"/>
      <c r="C77" s="62">
        <v>18</v>
      </c>
      <c r="D77" s="63">
        <v>3.7559999999999998</v>
      </c>
      <c r="E77" s="64">
        <v>3.4860000000000002</v>
      </c>
      <c r="F77" s="65">
        <v>1.1318999999999999</v>
      </c>
      <c r="G77" s="66">
        <v>1.3648</v>
      </c>
      <c r="H77" s="67">
        <v>1.4630000000000001</v>
      </c>
      <c r="I77" s="5"/>
      <c r="J77" s="5"/>
      <c r="Q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x14ac:dyDescent="0.15">
      <c r="A78" s="61"/>
      <c r="B78" s="5"/>
      <c r="C78" s="68">
        <v>20</v>
      </c>
      <c r="D78" s="69">
        <v>4.2779999999999996</v>
      </c>
      <c r="E78" s="70">
        <v>3.9279999999999999</v>
      </c>
      <c r="F78" s="71">
        <v>1.1477999999999999</v>
      </c>
      <c r="G78" s="72">
        <v>1.3684000000000001</v>
      </c>
      <c r="H78" s="73">
        <v>1.5569999999999999</v>
      </c>
      <c r="I78" s="5"/>
      <c r="J78" s="5"/>
      <c r="Q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1:46" x14ac:dyDescent="0.15">
      <c r="A79" s="61"/>
      <c r="B79" s="5"/>
      <c r="C79" s="62">
        <v>22</v>
      </c>
      <c r="D79" s="63">
        <v>4.8259999999999996</v>
      </c>
      <c r="E79" s="64">
        <v>4.3819999999999997</v>
      </c>
      <c r="F79" s="65">
        <v>1.1639999999999999</v>
      </c>
      <c r="G79" s="66">
        <v>1.3721000000000001</v>
      </c>
      <c r="H79" s="67">
        <v>1.6759999999999999</v>
      </c>
      <c r="I79" s="5"/>
      <c r="J79" s="5"/>
      <c r="Q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</row>
    <row r="80" spans="1:46" x14ac:dyDescent="0.15">
      <c r="A80" s="61"/>
      <c r="B80" s="5"/>
      <c r="C80" s="62">
        <v>24</v>
      </c>
      <c r="D80" s="63">
        <v>5.4029999999999996</v>
      </c>
      <c r="E80" s="64">
        <v>4.8470000000000004</v>
      </c>
      <c r="F80" s="65">
        <v>1.1803999999999999</v>
      </c>
      <c r="G80" s="66">
        <v>1.3756999999999999</v>
      </c>
      <c r="H80" s="67">
        <v>1.821</v>
      </c>
      <c r="I80" s="5"/>
      <c r="J80" s="5"/>
      <c r="Q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1:46" ht="14.25" thickBot="1" x14ac:dyDescent="0.2">
      <c r="A81" s="61"/>
      <c r="B81" s="5"/>
      <c r="C81" s="80">
        <v>26</v>
      </c>
      <c r="D81" s="37">
        <v>6.0119999999999996</v>
      </c>
      <c r="E81" s="36">
        <v>5.3259999999999996</v>
      </c>
      <c r="F81" s="81">
        <v>1.1972</v>
      </c>
      <c r="G81" s="82">
        <v>1.3794999999999999</v>
      </c>
      <c r="H81" s="83">
        <v>1.99</v>
      </c>
      <c r="I81" s="5"/>
      <c r="J81" s="5"/>
      <c r="Q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1:46" x14ac:dyDescent="0.15">
      <c r="A82" s="61"/>
      <c r="B82" s="5"/>
      <c r="I82" s="5"/>
      <c r="J82" s="5"/>
      <c r="Q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x14ac:dyDescent="0.15">
      <c r="A83" s="61"/>
      <c r="B83" s="5"/>
      <c r="I83" s="5"/>
      <c r="J83" s="5"/>
      <c r="Q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spans="1:46" ht="18" thickBot="1" x14ac:dyDescent="0.2">
      <c r="C84" s="52" t="s">
        <v>40</v>
      </c>
      <c r="D84" s="2"/>
      <c r="E84" s="2"/>
      <c r="F84" s="2"/>
      <c r="G84" s="2"/>
      <c r="H84" s="2"/>
    </row>
    <row r="85" spans="1:46" ht="14.25" x14ac:dyDescent="0.15">
      <c r="C85" s="54" t="s">
        <v>30</v>
      </c>
      <c r="D85" s="55"/>
      <c r="E85" s="56"/>
      <c r="F85" s="8" t="s">
        <v>41</v>
      </c>
      <c r="G85" s="7" t="s">
        <v>32</v>
      </c>
      <c r="H85" s="57" t="s">
        <v>42</v>
      </c>
    </row>
    <row r="86" spans="1:46" ht="15" thickBot="1" x14ac:dyDescent="0.2">
      <c r="C86" s="59" t="s">
        <v>34</v>
      </c>
      <c r="D86" s="14" t="s">
        <v>35</v>
      </c>
      <c r="E86" s="13" t="s">
        <v>36</v>
      </c>
      <c r="F86" s="14" t="s">
        <v>37</v>
      </c>
      <c r="G86" s="13" t="s">
        <v>38</v>
      </c>
      <c r="H86" s="60" t="s">
        <v>39</v>
      </c>
    </row>
    <row r="87" spans="1:46" ht="14.25" thickTop="1" x14ac:dyDescent="0.15">
      <c r="C87" s="62">
        <v>0.5</v>
      </c>
      <c r="D87" s="63">
        <v>6.7000000000000004E-2</v>
      </c>
      <c r="E87" s="64">
        <v>6.7000000000000004E-2</v>
      </c>
      <c r="F87" s="65">
        <v>1.0014000000000001</v>
      </c>
      <c r="G87" s="66">
        <v>1.3337000000000001</v>
      </c>
      <c r="H87" s="67">
        <v>1</v>
      </c>
    </row>
    <row r="88" spans="1:46" x14ac:dyDescent="0.15">
      <c r="C88" s="62">
        <v>1</v>
      </c>
      <c r="D88" s="63">
        <v>0.13500000000000001</v>
      </c>
      <c r="E88" s="64">
        <v>0.13500000000000001</v>
      </c>
      <c r="F88" s="65">
        <v>1.0045999999999999</v>
      </c>
      <c r="G88" s="66">
        <v>1.3343</v>
      </c>
      <c r="H88" s="67">
        <v>0.999</v>
      </c>
    </row>
    <row r="89" spans="1:46" x14ac:dyDescent="0.15">
      <c r="C89" s="62">
        <v>2</v>
      </c>
      <c r="D89" s="63">
        <v>0.27400000000000002</v>
      </c>
      <c r="E89" s="64">
        <v>0.27100000000000002</v>
      </c>
      <c r="F89" s="65">
        <v>1.0109999999999999</v>
      </c>
      <c r="G89" s="66">
        <v>1.3357000000000001</v>
      </c>
      <c r="H89" s="67">
        <v>0.999</v>
      </c>
    </row>
    <row r="90" spans="1:46" x14ac:dyDescent="0.15">
      <c r="C90" s="62">
        <v>3</v>
      </c>
      <c r="D90" s="63">
        <v>0.41499999999999998</v>
      </c>
      <c r="E90" s="64">
        <v>0.40899999999999997</v>
      </c>
      <c r="F90" s="65">
        <v>1.0174000000000001</v>
      </c>
      <c r="G90" s="66">
        <v>1.3371</v>
      </c>
      <c r="H90" s="67">
        <v>0.998</v>
      </c>
    </row>
    <row r="91" spans="1:46" x14ac:dyDescent="0.15">
      <c r="C91" s="62">
        <v>4</v>
      </c>
      <c r="D91" s="63">
        <v>0.55900000000000005</v>
      </c>
      <c r="E91" s="64">
        <v>0.54900000000000004</v>
      </c>
      <c r="F91" s="65">
        <v>1.0239</v>
      </c>
      <c r="G91" s="66">
        <v>1.3384</v>
      </c>
      <c r="H91" s="67">
        <v>0.997</v>
      </c>
    </row>
    <row r="92" spans="1:46" x14ac:dyDescent="0.15">
      <c r="C92" s="68">
        <v>5</v>
      </c>
      <c r="D92" s="69">
        <v>0.70599999999999996</v>
      </c>
      <c r="E92" s="70">
        <v>0.69099999999999995</v>
      </c>
      <c r="F92" s="71">
        <v>1.0304</v>
      </c>
      <c r="G92" s="72">
        <v>1.3398000000000001</v>
      </c>
      <c r="H92" s="73">
        <v>0.996</v>
      </c>
    </row>
    <row r="93" spans="1:46" x14ac:dyDescent="0.15">
      <c r="C93" s="62">
        <v>6</v>
      </c>
      <c r="D93" s="63">
        <v>0.85599999999999998</v>
      </c>
      <c r="E93" s="64">
        <v>0.83499999999999996</v>
      </c>
      <c r="F93" s="65">
        <v>1.0368999999999999</v>
      </c>
      <c r="G93" s="66">
        <v>1.3411</v>
      </c>
      <c r="H93" s="67">
        <v>0.99399999999999999</v>
      </c>
    </row>
    <row r="94" spans="1:46" x14ac:dyDescent="0.15">
      <c r="C94" s="62">
        <v>7</v>
      </c>
      <c r="D94" s="63">
        <v>1.01</v>
      </c>
      <c r="E94" s="64">
        <v>0.98</v>
      </c>
      <c r="F94" s="65">
        <v>1.0434000000000001</v>
      </c>
      <c r="G94" s="66">
        <v>1.3425</v>
      </c>
      <c r="H94" s="67">
        <v>0.99199999999999999</v>
      </c>
    </row>
    <row r="95" spans="1:46" x14ac:dyDescent="0.15">
      <c r="C95" s="62">
        <v>8</v>
      </c>
      <c r="D95" s="63">
        <v>1.1659999999999999</v>
      </c>
      <c r="E95" s="64">
        <v>1.127</v>
      </c>
      <c r="F95" s="65">
        <v>1.05</v>
      </c>
      <c r="G95" s="66">
        <v>1.3438000000000001</v>
      </c>
      <c r="H95" s="67">
        <v>0.99</v>
      </c>
    </row>
    <row r="96" spans="1:46" x14ac:dyDescent="0.15">
      <c r="C96" s="62">
        <v>9</v>
      </c>
      <c r="D96" s="63">
        <v>1.327</v>
      </c>
      <c r="E96" s="64">
        <v>1.276</v>
      </c>
      <c r="F96" s="65">
        <v>1.0566</v>
      </c>
      <c r="G96" s="66">
        <v>1.3452</v>
      </c>
      <c r="H96" s="67">
        <v>0.98899999999999999</v>
      </c>
    </row>
    <row r="97" spans="1:50" x14ac:dyDescent="0.15">
      <c r="C97" s="68">
        <v>10</v>
      </c>
      <c r="D97" s="69">
        <v>1.49</v>
      </c>
      <c r="E97" s="70">
        <v>1.4259999999999999</v>
      </c>
      <c r="F97" s="71">
        <v>1.0632999999999999</v>
      </c>
      <c r="G97" s="72">
        <v>1.3466</v>
      </c>
      <c r="H97" s="73">
        <v>0.98799999999999999</v>
      </c>
    </row>
    <row r="98" spans="1:50" x14ac:dyDescent="0.15">
      <c r="C98" s="74">
        <v>12</v>
      </c>
      <c r="D98" s="75">
        <v>1.829</v>
      </c>
      <c r="E98" s="76">
        <v>1.7330000000000001</v>
      </c>
      <c r="F98" s="77">
        <v>1.0768</v>
      </c>
      <c r="G98" s="78">
        <v>1.3492999999999999</v>
      </c>
      <c r="H98" s="79">
        <v>0.99</v>
      </c>
    </row>
    <row r="99" spans="1:50" x14ac:dyDescent="0.15">
      <c r="C99" s="62">
        <v>14</v>
      </c>
      <c r="D99" s="63">
        <v>2.1840000000000002</v>
      </c>
      <c r="E99" s="64">
        <v>2.048</v>
      </c>
      <c r="F99" s="65">
        <v>1.0905</v>
      </c>
      <c r="G99" s="66">
        <v>1.3521000000000001</v>
      </c>
      <c r="H99" s="67">
        <v>0.99399999999999999</v>
      </c>
    </row>
    <row r="100" spans="1:50" x14ac:dyDescent="0.15">
      <c r="C100" s="62">
        <v>16</v>
      </c>
      <c r="D100" s="63">
        <v>2.5550000000000002</v>
      </c>
      <c r="E100" s="64">
        <v>2.37</v>
      </c>
      <c r="F100" s="65">
        <v>1.1043000000000001</v>
      </c>
      <c r="G100" s="66">
        <v>1.3549</v>
      </c>
      <c r="H100" s="67">
        <v>0.999</v>
      </c>
    </row>
    <row r="101" spans="1:50" x14ac:dyDescent="0.15">
      <c r="C101" s="62">
        <v>18</v>
      </c>
      <c r="D101" s="63">
        <v>2.944</v>
      </c>
      <c r="E101" s="64">
        <v>2.7010000000000001</v>
      </c>
      <c r="F101" s="65">
        <v>1.1185</v>
      </c>
      <c r="G101" s="66">
        <v>1.3576999999999999</v>
      </c>
      <c r="H101" s="67">
        <v>1.004</v>
      </c>
    </row>
    <row r="102" spans="1:50" x14ac:dyDescent="0.15">
      <c r="C102" s="68">
        <v>20</v>
      </c>
      <c r="D102" s="69">
        <v>3.3530000000000002</v>
      </c>
      <c r="E102" s="70">
        <v>3.0390000000000001</v>
      </c>
      <c r="F102" s="71">
        <v>1.1328</v>
      </c>
      <c r="G102" s="72">
        <v>1.3606</v>
      </c>
      <c r="H102" s="73">
        <v>1.012</v>
      </c>
    </row>
    <row r="103" spans="1:50" x14ac:dyDescent="0.15">
      <c r="C103" s="62">
        <v>22</v>
      </c>
      <c r="D103" s="63">
        <v>3.7829999999999999</v>
      </c>
      <c r="E103" s="64">
        <v>3.3860000000000001</v>
      </c>
      <c r="F103" s="65">
        <v>1.1474</v>
      </c>
      <c r="G103" s="66">
        <v>1.3634999999999999</v>
      </c>
      <c r="H103" s="67">
        <v>1.024</v>
      </c>
    </row>
    <row r="104" spans="1:50" ht="14.25" thickBot="1" x14ac:dyDescent="0.2">
      <c r="C104" s="80">
        <v>24</v>
      </c>
      <c r="D104" s="37">
        <v>4.2359999999999998</v>
      </c>
      <c r="E104" s="36">
        <v>3.742</v>
      </c>
      <c r="F104" s="81">
        <v>1.1623000000000001</v>
      </c>
      <c r="G104" s="82">
        <v>1.3665</v>
      </c>
      <c r="H104" s="83">
        <v>1.04</v>
      </c>
    </row>
    <row r="105" spans="1:50" x14ac:dyDescent="0.15">
      <c r="A105" s="61"/>
      <c r="B105" s="5"/>
      <c r="I105" s="5"/>
      <c r="J105" s="5"/>
      <c r="Q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</row>
    <row r="106" spans="1:50" x14ac:dyDescent="0.15">
      <c r="A106" s="61"/>
      <c r="B106" s="5"/>
      <c r="I106" s="5"/>
      <c r="J106" s="5"/>
      <c r="Q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1:50" s="85" customFormat="1" ht="18" thickBot="1" x14ac:dyDescent="0.2">
      <c r="A107" s="84"/>
      <c r="B107" s="40"/>
      <c r="C107" s="52" t="s">
        <v>43</v>
      </c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U107" s="86"/>
      <c r="V107" s="86"/>
      <c r="W107" s="86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86"/>
      <c r="AV107" s="86"/>
      <c r="AW107" s="86"/>
      <c r="AX107" s="86"/>
    </row>
    <row r="108" spans="1:50" s="58" customFormat="1" ht="14.25" x14ac:dyDescent="0.15">
      <c r="A108" s="53"/>
      <c r="B108" s="11"/>
      <c r="C108" s="54" t="s">
        <v>30</v>
      </c>
      <c r="D108" s="55"/>
      <c r="E108" s="56"/>
      <c r="F108" s="8" t="s">
        <v>31</v>
      </c>
      <c r="G108" s="7" t="s">
        <v>32</v>
      </c>
      <c r="H108" s="57" t="s">
        <v>42</v>
      </c>
      <c r="I108" s="11"/>
      <c r="J108" s="11"/>
      <c r="K108" s="11"/>
      <c r="L108" s="11"/>
      <c r="M108" s="11"/>
      <c r="N108" s="11"/>
      <c r="O108" s="11"/>
      <c r="P108" s="11"/>
      <c r="Q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0"/>
      <c r="AV108" s="10"/>
      <c r="AW108" s="10"/>
      <c r="AX108" s="10"/>
    </row>
    <row r="109" spans="1:50" s="58" customFormat="1" ht="15" thickBot="1" x14ac:dyDescent="0.2">
      <c r="A109" s="53"/>
      <c r="B109" s="11"/>
      <c r="C109" s="59" t="s">
        <v>44</v>
      </c>
      <c r="D109" s="14" t="s">
        <v>45</v>
      </c>
      <c r="E109" s="13" t="s">
        <v>36</v>
      </c>
      <c r="F109" s="14" t="s">
        <v>37</v>
      </c>
      <c r="G109" s="13" t="s">
        <v>38</v>
      </c>
      <c r="H109" s="60" t="s">
        <v>39</v>
      </c>
      <c r="I109" s="11"/>
      <c r="J109" s="11"/>
      <c r="K109" s="41"/>
      <c r="L109" s="41"/>
      <c r="M109" s="87"/>
      <c r="N109" s="87"/>
      <c r="O109" s="87"/>
      <c r="P109" s="87"/>
      <c r="Q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0"/>
      <c r="AV109" s="10"/>
      <c r="AW109" s="10"/>
      <c r="AX109" s="10"/>
    </row>
    <row r="110" spans="1:50" ht="14.25" thickTop="1" x14ac:dyDescent="0.15">
      <c r="A110" s="61"/>
      <c r="B110" s="5"/>
      <c r="C110" s="62">
        <v>0.5</v>
      </c>
      <c r="D110" s="88">
        <v>0.13800000000000001</v>
      </c>
      <c r="E110" s="89">
        <v>0.13700000000000001</v>
      </c>
      <c r="F110" s="65">
        <v>1.0006999999999999</v>
      </c>
      <c r="G110" s="66">
        <v>1.3341000000000001</v>
      </c>
      <c r="H110" s="67">
        <v>1.008</v>
      </c>
      <c r="I110" s="5"/>
      <c r="J110" s="5"/>
      <c r="K110" s="5"/>
      <c r="L110" s="5"/>
      <c r="M110" s="5"/>
      <c r="N110" s="5"/>
      <c r="O110" s="5"/>
      <c r="P110" s="5"/>
      <c r="Q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</row>
    <row r="111" spans="1:50" x14ac:dyDescent="0.15">
      <c r="A111" s="61"/>
      <c r="B111" s="5"/>
      <c r="C111" s="62">
        <v>1</v>
      </c>
      <c r="D111" s="88">
        <v>0.27700000000000002</v>
      </c>
      <c r="E111" s="89">
        <v>0.27500000000000002</v>
      </c>
      <c r="F111" s="65">
        <v>1.0031000000000001</v>
      </c>
      <c r="G111" s="66">
        <v>1.3352999999999999</v>
      </c>
      <c r="H111" s="67">
        <v>1.0149999999999999</v>
      </c>
      <c r="I111" s="5"/>
      <c r="J111" s="5"/>
      <c r="K111" s="5"/>
      <c r="L111" s="5"/>
      <c r="M111" s="5"/>
      <c r="N111" s="5"/>
      <c r="O111" s="5"/>
      <c r="P111" s="5"/>
      <c r="Q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1:50" x14ac:dyDescent="0.15">
      <c r="A112" s="61"/>
      <c r="B112" s="5"/>
      <c r="C112" s="62">
        <v>2</v>
      </c>
      <c r="D112" s="88">
        <v>0.56000000000000005</v>
      </c>
      <c r="E112" s="89">
        <v>0.55300000000000005</v>
      </c>
      <c r="F112" s="65">
        <v>1.0081</v>
      </c>
      <c r="G112" s="66">
        <v>1.3375999999999999</v>
      </c>
      <c r="H112" s="67">
        <v>1.0289999999999999</v>
      </c>
      <c r="I112" s="5"/>
      <c r="J112" s="5"/>
      <c r="K112" s="5"/>
      <c r="L112" s="5"/>
      <c r="M112" s="5"/>
      <c r="N112" s="5"/>
      <c r="O112" s="5"/>
      <c r="P112" s="5"/>
      <c r="Q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1:46" x14ac:dyDescent="0.15">
      <c r="A113" s="61"/>
      <c r="B113" s="5"/>
      <c r="C113" s="62">
        <v>3</v>
      </c>
      <c r="D113" s="88">
        <v>0.84799999999999998</v>
      </c>
      <c r="E113" s="89">
        <v>0.83299999999999996</v>
      </c>
      <c r="F113" s="65">
        <v>1.0129999999999999</v>
      </c>
      <c r="G113" s="66">
        <v>1.3399000000000001</v>
      </c>
      <c r="H113" s="67">
        <v>1.044</v>
      </c>
      <c r="I113" s="5"/>
      <c r="J113" s="5"/>
      <c r="K113" s="5"/>
      <c r="L113" s="5"/>
      <c r="M113" s="5"/>
      <c r="N113" s="5"/>
      <c r="O113" s="5"/>
      <c r="P113" s="5"/>
      <c r="Q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</row>
    <row r="114" spans="1:46" x14ac:dyDescent="0.15">
      <c r="A114" s="61"/>
      <c r="B114" s="5"/>
      <c r="C114" s="62">
        <v>4</v>
      </c>
      <c r="D114" s="88">
        <v>1.143</v>
      </c>
      <c r="E114" s="89">
        <v>1.117</v>
      </c>
      <c r="F114" s="65">
        <v>1.0179</v>
      </c>
      <c r="G114" s="66">
        <v>1.3422000000000001</v>
      </c>
      <c r="H114" s="67">
        <v>1.0589999999999999</v>
      </c>
      <c r="I114" s="5"/>
      <c r="J114" s="5"/>
      <c r="K114" s="5"/>
      <c r="L114" s="5"/>
      <c r="M114" s="5"/>
      <c r="N114" s="5"/>
      <c r="O114" s="5"/>
      <c r="P114" s="5"/>
      <c r="Q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</row>
    <row r="115" spans="1:46" x14ac:dyDescent="0.15">
      <c r="A115" s="61"/>
      <c r="B115" s="5"/>
      <c r="C115" s="68">
        <v>5</v>
      </c>
      <c r="D115" s="90">
        <v>1.444</v>
      </c>
      <c r="E115" s="91">
        <v>1.403</v>
      </c>
      <c r="F115" s="71">
        <v>1.0227999999999999</v>
      </c>
      <c r="G115" s="72">
        <v>1.3445</v>
      </c>
      <c r="H115" s="73">
        <v>1.075</v>
      </c>
      <c r="I115" s="5"/>
      <c r="J115" s="5"/>
      <c r="K115" s="5"/>
      <c r="L115" s="5"/>
      <c r="M115" s="5"/>
      <c r="N115" s="5"/>
      <c r="O115" s="5"/>
      <c r="P115" s="5"/>
      <c r="Q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6" spans="1:46" x14ac:dyDescent="0.15">
      <c r="A116" s="61"/>
      <c r="B116" s="5"/>
      <c r="C116" s="62">
        <v>6</v>
      </c>
      <c r="D116" s="88">
        <v>1.7509999999999999</v>
      </c>
      <c r="E116" s="89">
        <v>1.6910000000000001</v>
      </c>
      <c r="F116" s="65">
        <v>1.0278</v>
      </c>
      <c r="G116" s="66">
        <v>1.3468</v>
      </c>
      <c r="H116" s="67">
        <v>1.091</v>
      </c>
      <c r="I116" s="5"/>
      <c r="J116" s="5"/>
      <c r="K116" s="5"/>
      <c r="L116" s="5"/>
      <c r="M116" s="5"/>
      <c r="N116" s="5"/>
      <c r="O116" s="5"/>
      <c r="P116" s="5"/>
      <c r="Q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1:46" x14ac:dyDescent="0.15">
      <c r="A117" s="61"/>
      <c r="B117" s="5"/>
      <c r="C117" s="62">
        <v>7</v>
      </c>
      <c r="D117" s="88">
        <v>2.0640000000000001</v>
      </c>
      <c r="E117" s="89">
        <v>1.9830000000000001</v>
      </c>
      <c r="F117" s="65">
        <v>1.0327</v>
      </c>
      <c r="G117" s="66">
        <v>1.3491</v>
      </c>
      <c r="H117" s="67">
        <v>1.1080000000000001</v>
      </c>
      <c r="I117" s="5"/>
      <c r="J117" s="5"/>
      <c r="K117" s="5"/>
      <c r="L117" s="5"/>
      <c r="M117" s="5"/>
      <c r="N117" s="5"/>
      <c r="O117" s="5"/>
      <c r="P117" s="5"/>
      <c r="Q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1:46" x14ac:dyDescent="0.15">
      <c r="A118" s="61"/>
      <c r="B118" s="5"/>
      <c r="C118" s="62">
        <v>8</v>
      </c>
      <c r="D118" s="88">
        <v>2.3849999999999998</v>
      </c>
      <c r="E118" s="89">
        <v>2.2770000000000001</v>
      </c>
      <c r="F118" s="65">
        <v>1.0377000000000001</v>
      </c>
      <c r="G118" s="66">
        <v>1.3514999999999999</v>
      </c>
      <c r="H118" s="67">
        <v>1.125</v>
      </c>
      <c r="I118" s="5"/>
      <c r="J118" s="5"/>
      <c r="K118" s="5"/>
      <c r="L118" s="5"/>
      <c r="M118" s="5"/>
      <c r="N118" s="5"/>
      <c r="O118" s="5"/>
      <c r="P118" s="5"/>
      <c r="Q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</row>
    <row r="119" spans="1:46" x14ac:dyDescent="0.15">
      <c r="A119" s="61"/>
      <c r="B119" s="5"/>
      <c r="C119" s="62">
        <v>9</v>
      </c>
      <c r="D119" s="88">
        <v>2.714</v>
      </c>
      <c r="E119" s="89">
        <v>2.5739999999999998</v>
      </c>
      <c r="F119" s="65">
        <v>1.0426</v>
      </c>
      <c r="G119" s="66">
        <v>1.3537999999999999</v>
      </c>
      <c r="H119" s="67">
        <v>1.143</v>
      </c>
      <c r="I119" s="5"/>
      <c r="J119" s="5"/>
      <c r="K119" s="5"/>
      <c r="L119" s="5"/>
      <c r="M119" s="5"/>
      <c r="N119" s="5"/>
      <c r="O119" s="5"/>
      <c r="P119" s="5"/>
      <c r="Q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</row>
    <row r="120" spans="1:46" x14ac:dyDescent="0.15">
      <c r="A120" s="61"/>
      <c r="B120" s="5"/>
      <c r="C120" s="68">
        <v>10</v>
      </c>
      <c r="D120" s="90">
        <v>3.0470000000000002</v>
      </c>
      <c r="E120" s="91">
        <v>2.8730000000000002</v>
      </c>
      <c r="F120" s="71">
        <v>1.0476000000000001</v>
      </c>
      <c r="G120" s="72">
        <v>1.3561000000000001</v>
      </c>
      <c r="H120" s="73">
        <v>1.161</v>
      </c>
      <c r="I120" s="5"/>
      <c r="J120" s="5"/>
      <c r="K120" s="5"/>
      <c r="L120" s="5"/>
      <c r="M120" s="5"/>
      <c r="N120" s="5"/>
      <c r="O120" s="5"/>
      <c r="P120" s="5"/>
      <c r="Q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</row>
    <row r="121" spans="1:46" x14ac:dyDescent="0.15">
      <c r="A121" s="61"/>
      <c r="B121" s="5"/>
      <c r="C121" s="74">
        <v>12</v>
      </c>
      <c r="D121" s="92">
        <v>3.74</v>
      </c>
      <c r="E121" s="89">
        <v>3.4809999999999999</v>
      </c>
      <c r="F121" s="77">
        <v>1.0576000000000001</v>
      </c>
      <c r="G121" s="78">
        <v>1.3607</v>
      </c>
      <c r="H121" s="79">
        <v>1.1990000000000001</v>
      </c>
      <c r="I121" s="5"/>
      <c r="J121" s="5"/>
      <c r="K121" s="5"/>
      <c r="L121" s="5"/>
      <c r="M121" s="5"/>
      <c r="N121" s="5"/>
      <c r="O121" s="5"/>
      <c r="P121" s="5"/>
      <c r="Q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</row>
    <row r="122" spans="1:46" x14ac:dyDescent="0.15">
      <c r="A122" s="61"/>
      <c r="B122" s="5"/>
      <c r="C122" s="62">
        <v>14</v>
      </c>
      <c r="D122" s="88">
        <v>4.4649999999999999</v>
      </c>
      <c r="E122" s="89">
        <v>4.0990000000000002</v>
      </c>
      <c r="F122" s="65">
        <v>1.0676000000000001</v>
      </c>
      <c r="G122" s="66">
        <v>1.3653</v>
      </c>
      <c r="H122" s="67">
        <v>1.2390000000000001</v>
      </c>
      <c r="I122" s="5"/>
      <c r="J122" s="5"/>
      <c r="K122" s="5"/>
      <c r="L122" s="5"/>
      <c r="M122" s="5"/>
      <c r="N122" s="5"/>
      <c r="O122" s="5"/>
      <c r="P122" s="5"/>
      <c r="Q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</row>
    <row r="123" spans="1:46" x14ac:dyDescent="0.15">
      <c r="A123" s="61"/>
      <c r="B123" s="5"/>
      <c r="C123" s="62">
        <v>16</v>
      </c>
      <c r="D123" s="88">
        <v>5.2240000000000002</v>
      </c>
      <c r="E123" s="89">
        <v>4.7290000000000001</v>
      </c>
      <c r="F123" s="65">
        <v>1.0777000000000001</v>
      </c>
      <c r="G123" s="66">
        <v>1.37</v>
      </c>
      <c r="H123" s="67">
        <v>1.282</v>
      </c>
      <c r="I123" s="5"/>
      <c r="J123" s="5"/>
      <c r="K123" s="5"/>
      <c r="L123" s="5"/>
      <c r="M123" s="5"/>
      <c r="N123" s="5"/>
      <c r="O123" s="5"/>
      <c r="P123" s="5"/>
      <c r="Q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</row>
    <row r="124" spans="1:46" x14ac:dyDescent="0.15">
      <c r="A124" s="61"/>
      <c r="B124" s="5"/>
      <c r="C124" s="62">
        <v>18</v>
      </c>
      <c r="D124" s="88">
        <v>6.02</v>
      </c>
      <c r="E124" s="89">
        <v>5.37</v>
      </c>
      <c r="F124" s="65">
        <v>1.0878000000000001</v>
      </c>
      <c r="G124" s="66">
        <v>1.3746</v>
      </c>
      <c r="H124" s="67">
        <v>1.3260000000000001</v>
      </c>
      <c r="I124" s="5"/>
      <c r="J124" s="5"/>
      <c r="K124" s="5"/>
      <c r="L124" s="5"/>
      <c r="M124" s="5"/>
      <c r="N124" s="5"/>
      <c r="O124" s="5"/>
      <c r="P124" s="5"/>
      <c r="Q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</row>
    <row r="125" spans="1:46" x14ac:dyDescent="0.15">
      <c r="A125" s="61"/>
      <c r="B125" s="5"/>
      <c r="C125" s="68">
        <v>20</v>
      </c>
      <c r="D125" s="90">
        <v>6.8570000000000002</v>
      </c>
      <c r="E125" s="91">
        <v>6.0229999999999997</v>
      </c>
      <c r="F125" s="71">
        <v>1.0980000000000001</v>
      </c>
      <c r="G125" s="72">
        <v>1.3792</v>
      </c>
      <c r="H125" s="73">
        <v>1.3740000000000001</v>
      </c>
      <c r="I125" s="5"/>
      <c r="J125" s="5"/>
      <c r="K125" s="5"/>
      <c r="L125" s="5"/>
      <c r="M125" s="5"/>
      <c r="N125" s="5"/>
      <c r="O125" s="5"/>
      <c r="P125" s="5"/>
      <c r="Q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</row>
    <row r="126" spans="1:46" x14ac:dyDescent="0.15">
      <c r="A126" s="61"/>
      <c r="B126" s="5"/>
      <c r="C126" s="62">
        <v>22</v>
      </c>
      <c r="D126" s="88">
        <v>7.7359999999999998</v>
      </c>
      <c r="E126" s="89">
        <v>6.6870000000000003</v>
      </c>
      <c r="F126" s="65">
        <v>1.1083000000000001</v>
      </c>
      <c r="G126" s="66">
        <v>1.3837999999999999</v>
      </c>
      <c r="H126" s="67">
        <v>1.4259999999999999</v>
      </c>
      <c r="I126" s="5"/>
      <c r="J126" s="5"/>
      <c r="K126" s="5"/>
      <c r="L126" s="5"/>
      <c r="M126" s="5"/>
      <c r="N126" s="5"/>
      <c r="O126" s="5"/>
      <c r="P126" s="5"/>
      <c r="Q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</row>
    <row r="127" spans="1:46" x14ac:dyDescent="0.15">
      <c r="A127" s="61"/>
      <c r="B127" s="5"/>
      <c r="C127" s="62">
        <v>24</v>
      </c>
      <c r="D127" s="88">
        <v>8.6609999999999996</v>
      </c>
      <c r="E127" s="89">
        <v>7.3620000000000001</v>
      </c>
      <c r="F127" s="65">
        <v>1.1185</v>
      </c>
      <c r="G127" s="66">
        <v>1.3884000000000001</v>
      </c>
      <c r="H127" s="67">
        <v>1.4830000000000001</v>
      </c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</row>
    <row r="128" spans="1:46" x14ac:dyDescent="0.15">
      <c r="A128" s="61"/>
      <c r="B128" s="5"/>
      <c r="C128" s="62">
        <v>26</v>
      </c>
      <c r="D128" s="88">
        <v>9.6359999999999992</v>
      </c>
      <c r="E128" s="89">
        <v>8.0489999999999995</v>
      </c>
      <c r="F128" s="65">
        <v>1.1288</v>
      </c>
      <c r="G128" s="66">
        <v>1.393</v>
      </c>
      <c r="H128" s="67">
        <v>1.5469999999999999</v>
      </c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</row>
    <row r="129" spans="1:46" x14ac:dyDescent="0.15">
      <c r="A129" s="61"/>
      <c r="B129" s="5"/>
      <c r="C129" s="93">
        <v>28</v>
      </c>
      <c r="D129" s="88">
        <v>10.666</v>
      </c>
      <c r="E129" s="89">
        <v>8.7479999999999993</v>
      </c>
      <c r="F129" s="65">
        <v>1.1391</v>
      </c>
      <c r="G129" s="66">
        <v>1.3976</v>
      </c>
      <c r="H129" s="67">
        <v>1.62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</row>
    <row r="130" spans="1:46" ht="14.25" thickBot="1" x14ac:dyDescent="0.2">
      <c r="A130" s="61"/>
      <c r="B130" s="5"/>
      <c r="C130" s="94">
        <v>30</v>
      </c>
      <c r="D130" s="95">
        <v>11.754</v>
      </c>
      <c r="E130" s="96">
        <v>9.4559999999999995</v>
      </c>
      <c r="F130" s="81">
        <v>1.1492</v>
      </c>
      <c r="G130" s="82">
        <v>1.4019999999999999</v>
      </c>
      <c r="H130" s="83">
        <v>1.7050000000000001</v>
      </c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</row>
    <row r="131" spans="1:46" x14ac:dyDescent="0.15">
      <c r="A131" s="61"/>
      <c r="B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1:46" x14ac:dyDescent="0.15">
      <c r="A132" s="61"/>
      <c r="B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</row>
    <row r="133" spans="1:46" ht="18" thickBot="1" x14ac:dyDescent="0.2">
      <c r="C133" s="52" t="s">
        <v>46</v>
      </c>
      <c r="D133" s="2"/>
      <c r="E133" s="2"/>
      <c r="F133" s="2"/>
      <c r="G133" s="2"/>
      <c r="H133" s="2"/>
    </row>
    <row r="134" spans="1:46" ht="14.25" x14ac:dyDescent="0.15">
      <c r="C134" s="54" t="s">
        <v>47</v>
      </c>
      <c r="D134" s="55"/>
      <c r="E134" s="56"/>
      <c r="F134" s="8" t="s">
        <v>48</v>
      </c>
      <c r="G134" s="7" t="s">
        <v>49</v>
      </c>
      <c r="H134" s="57" t="s">
        <v>50</v>
      </c>
    </row>
    <row r="135" spans="1:46" ht="15" thickBot="1" x14ac:dyDescent="0.2">
      <c r="C135" s="59" t="s">
        <v>51</v>
      </c>
      <c r="D135" s="14" t="s">
        <v>52</v>
      </c>
      <c r="E135" s="13" t="s">
        <v>53</v>
      </c>
      <c r="F135" s="14" t="s">
        <v>37</v>
      </c>
      <c r="G135" s="13" t="s">
        <v>38</v>
      </c>
      <c r="H135" s="60" t="s">
        <v>39</v>
      </c>
    </row>
    <row r="136" spans="1:46" ht="14.25" thickTop="1" x14ac:dyDescent="0.15">
      <c r="C136" s="62">
        <v>0.5</v>
      </c>
      <c r="D136" s="88">
        <v>0.126</v>
      </c>
      <c r="E136" s="89">
        <v>0.152</v>
      </c>
      <c r="F136" s="65">
        <v>1.0039</v>
      </c>
      <c r="G136" s="66">
        <v>1.3344</v>
      </c>
      <c r="H136" s="67">
        <v>1.0269999999999999</v>
      </c>
    </row>
    <row r="137" spans="1:46" x14ac:dyDescent="0.15">
      <c r="C137" s="62">
        <v>1</v>
      </c>
      <c r="D137" s="88">
        <v>0.253</v>
      </c>
      <c r="E137" s="89">
        <v>0.252</v>
      </c>
      <c r="F137" s="65">
        <v>1.0095000000000001</v>
      </c>
      <c r="G137" s="66">
        <v>1.3358000000000001</v>
      </c>
      <c r="H137" s="67">
        <v>1.054</v>
      </c>
    </row>
    <row r="138" spans="1:46" x14ac:dyDescent="0.15">
      <c r="C138" s="62">
        <v>2</v>
      </c>
      <c r="D138" s="88">
        <v>0.51</v>
      </c>
      <c r="E138" s="89">
        <v>0.51</v>
      </c>
      <c r="F138" s="65">
        <v>1.0206999999999999</v>
      </c>
      <c r="G138" s="66">
        <v>1.3386</v>
      </c>
      <c r="H138" s="67">
        <v>1.1120000000000001</v>
      </c>
    </row>
    <row r="139" spans="1:46" x14ac:dyDescent="0.15">
      <c r="C139" s="62">
        <v>3</v>
      </c>
      <c r="D139" s="88">
        <v>0.77300000000000002</v>
      </c>
      <c r="E139" s="89">
        <v>0.77400000000000002</v>
      </c>
      <c r="F139" s="65">
        <v>1.0318000000000001</v>
      </c>
      <c r="G139" s="66">
        <v>1.3413999999999999</v>
      </c>
      <c r="H139" s="67">
        <v>1.1759999999999999</v>
      </c>
    </row>
    <row r="140" spans="1:46" x14ac:dyDescent="0.15">
      <c r="C140" s="62">
        <v>4</v>
      </c>
      <c r="D140" s="88">
        <v>1.042</v>
      </c>
      <c r="E140" s="89">
        <v>1.0429999999999999</v>
      </c>
      <c r="F140" s="65">
        <v>1.0427999999999999</v>
      </c>
      <c r="G140" s="66">
        <v>1.3441000000000001</v>
      </c>
      <c r="H140" s="67">
        <v>1.248</v>
      </c>
    </row>
    <row r="141" spans="1:46" x14ac:dyDescent="0.15">
      <c r="C141" s="68">
        <v>5</v>
      </c>
      <c r="D141" s="90">
        <v>1.3160000000000001</v>
      </c>
      <c r="E141" s="91">
        <v>1.3169999999999999</v>
      </c>
      <c r="F141" s="71">
        <v>1.0538000000000001</v>
      </c>
      <c r="G141" s="72">
        <v>1.3467</v>
      </c>
      <c r="H141" s="73">
        <v>1.329</v>
      </c>
    </row>
    <row r="142" spans="1:46" x14ac:dyDescent="0.15">
      <c r="C142" s="62">
        <v>6</v>
      </c>
      <c r="D142" s="88">
        <v>1.5960000000000001</v>
      </c>
      <c r="E142" s="89">
        <v>1.597</v>
      </c>
      <c r="F142" s="65">
        <v>1.0648</v>
      </c>
      <c r="G142" s="66">
        <v>1.3493999999999999</v>
      </c>
      <c r="H142" s="67">
        <v>1.4159999999999999</v>
      </c>
    </row>
    <row r="143" spans="1:46" x14ac:dyDescent="0.15">
      <c r="C143" s="62">
        <v>7</v>
      </c>
      <c r="D143" s="88">
        <v>1.8819999999999999</v>
      </c>
      <c r="E143" s="89">
        <v>1.883</v>
      </c>
      <c r="F143" s="65">
        <v>1.0758000000000001</v>
      </c>
      <c r="G143" s="66">
        <v>1.3520000000000001</v>
      </c>
      <c r="H143" s="67">
        <v>1.51</v>
      </c>
    </row>
    <row r="144" spans="1:46" x14ac:dyDescent="0.15">
      <c r="C144" s="62">
        <v>8</v>
      </c>
      <c r="D144" s="88">
        <v>2.1739999999999999</v>
      </c>
      <c r="E144" s="89">
        <v>2.1739999999999999</v>
      </c>
      <c r="F144" s="65">
        <v>1.0869</v>
      </c>
      <c r="G144" s="66">
        <v>1.3546</v>
      </c>
      <c r="H144" s="67">
        <v>1.6160000000000001</v>
      </c>
    </row>
    <row r="145" spans="3:8" x14ac:dyDescent="0.15">
      <c r="C145" s="62">
        <v>9</v>
      </c>
      <c r="D145" s="88">
        <v>2.4729999999999999</v>
      </c>
      <c r="E145" s="89">
        <v>2.4700000000000002</v>
      </c>
      <c r="F145" s="65">
        <v>1.0979000000000001</v>
      </c>
      <c r="G145" s="66">
        <v>1.3572</v>
      </c>
      <c r="H145" s="67">
        <v>1.7370000000000001</v>
      </c>
    </row>
    <row r="146" spans="3:8" x14ac:dyDescent="0.15">
      <c r="C146" s="68">
        <v>10</v>
      </c>
      <c r="D146" s="90">
        <v>2.778</v>
      </c>
      <c r="E146" s="91">
        <v>2.7719999999999998</v>
      </c>
      <c r="F146" s="71">
        <v>1.1089</v>
      </c>
      <c r="G146" s="72">
        <v>1.3596999999999999</v>
      </c>
      <c r="H146" s="73">
        <v>1.8819999999999999</v>
      </c>
    </row>
    <row r="147" spans="3:8" x14ac:dyDescent="0.15">
      <c r="C147" s="62">
        <v>12</v>
      </c>
      <c r="D147" s="88">
        <v>3.4089999999999998</v>
      </c>
      <c r="E147" s="89">
        <v>3.3929999999999998</v>
      </c>
      <c r="F147" s="65">
        <v>1.1309</v>
      </c>
      <c r="G147" s="66">
        <v>1.3648</v>
      </c>
      <c r="H147" s="67">
        <v>2.2010000000000001</v>
      </c>
    </row>
    <row r="148" spans="3:8" x14ac:dyDescent="0.15">
      <c r="C148" s="62">
        <v>14</v>
      </c>
      <c r="D148" s="88">
        <v>4.07</v>
      </c>
      <c r="E148" s="89">
        <v>4.0359999999999996</v>
      </c>
      <c r="F148" s="65">
        <v>1.153</v>
      </c>
      <c r="G148" s="66">
        <v>1.3696999999999999</v>
      </c>
      <c r="H148" s="67">
        <v>2.5680000000000001</v>
      </c>
    </row>
    <row r="149" spans="3:8" x14ac:dyDescent="0.15">
      <c r="C149" s="62">
        <v>15</v>
      </c>
      <c r="D149" s="88">
        <v>4.4119999999999999</v>
      </c>
      <c r="E149" s="89">
        <v>4.3650000000000002</v>
      </c>
      <c r="F149" s="65">
        <v>1.1639999999999999</v>
      </c>
      <c r="G149" s="66">
        <v>1.3722000000000001</v>
      </c>
      <c r="H149" s="67">
        <v>2.7890000000000001</v>
      </c>
    </row>
    <row r="150" spans="3:8" x14ac:dyDescent="0.15">
      <c r="C150" s="62">
        <v>16</v>
      </c>
      <c r="D150" s="88">
        <v>4.7619999999999996</v>
      </c>
      <c r="E150" s="89">
        <v>4.7009999999999996</v>
      </c>
      <c r="F150" s="65">
        <v>1.1751</v>
      </c>
      <c r="G150" s="66">
        <v>1.3746</v>
      </c>
      <c r="H150" s="67">
        <v>3.0430000000000001</v>
      </c>
    </row>
    <row r="151" spans="3:8" x14ac:dyDescent="0.15">
      <c r="C151" s="62">
        <v>18</v>
      </c>
      <c r="D151" s="88">
        <v>5.4880000000000004</v>
      </c>
      <c r="E151" s="89">
        <v>5.3869999999999996</v>
      </c>
      <c r="F151" s="65">
        <v>1.1971000000000001</v>
      </c>
      <c r="G151" s="66">
        <v>1.3793</v>
      </c>
      <c r="H151" s="67">
        <v>3.698</v>
      </c>
    </row>
    <row r="152" spans="3:8" x14ac:dyDescent="0.15">
      <c r="C152" s="68">
        <v>20</v>
      </c>
      <c r="D152" s="90">
        <v>6.25</v>
      </c>
      <c r="E152" s="91">
        <v>6.0960000000000001</v>
      </c>
      <c r="F152" s="71">
        <v>1.2192000000000001</v>
      </c>
      <c r="G152" s="72">
        <v>1.3839999999999999</v>
      </c>
      <c r="H152" s="73">
        <v>4.319</v>
      </c>
    </row>
    <row r="153" spans="3:8" x14ac:dyDescent="0.15">
      <c r="C153" s="62">
        <v>22</v>
      </c>
      <c r="D153" s="88">
        <v>7.0519999999999996</v>
      </c>
      <c r="E153" s="89">
        <v>6.827</v>
      </c>
      <c r="F153" s="65">
        <v>1.2412000000000001</v>
      </c>
      <c r="G153" s="66">
        <v>1.3885000000000001</v>
      </c>
      <c r="H153" s="67">
        <v>5.7649999999999997</v>
      </c>
    </row>
    <row r="154" spans="3:8" x14ac:dyDescent="0.15">
      <c r="C154" s="62">
        <v>24</v>
      </c>
      <c r="D154" s="88">
        <v>7.8949999999999996</v>
      </c>
      <c r="E154" s="89">
        <v>7.5789999999999997</v>
      </c>
      <c r="F154" s="65">
        <v>1.2630999999999999</v>
      </c>
      <c r="G154" s="66">
        <v>1.3929</v>
      </c>
      <c r="H154" s="67">
        <v>7.1</v>
      </c>
    </row>
    <row r="155" spans="3:8" x14ac:dyDescent="0.15">
      <c r="C155" s="62">
        <v>26</v>
      </c>
      <c r="D155" s="88">
        <v>8.7840000000000007</v>
      </c>
      <c r="E155" s="89">
        <v>8.3520000000000003</v>
      </c>
      <c r="F155" s="65">
        <v>1.2847999999999999</v>
      </c>
      <c r="G155" s="66">
        <v>1.3971</v>
      </c>
      <c r="H155" s="67">
        <v>8.7439999999999998</v>
      </c>
    </row>
    <row r="156" spans="3:8" x14ac:dyDescent="0.15">
      <c r="C156" s="62">
        <v>28</v>
      </c>
      <c r="D156" s="88">
        <v>9.7230000000000008</v>
      </c>
      <c r="E156" s="89">
        <v>9.1449999999999996</v>
      </c>
      <c r="F156" s="65">
        <v>1.3064</v>
      </c>
      <c r="G156" s="66">
        <v>1.4012</v>
      </c>
      <c r="H156" s="67">
        <v>10.832000000000001</v>
      </c>
    </row>
    <row r="157" spans="3:8" x14ac:dyDescent="0.15">
      <c r="C157" s="68">
        <v>30</v>
      </c>
      <c r="D157" s="90">
        <v>10.715</v>
      </c>
      <c r="E157" s="91">
        <v>9.9580000000000002</v>
      </c>
      <c r="F157" s="71">
        <v>1.3277000000000001</v>
      </c>
      <c r="G157" s="72">
        <v>1.4051</v>
      </c>
      <c r="H157" s="73">
        <v>13.516999999999999</v>
      </c>
    </row>
    <row r="158" spans="3:8" x14ac:dyDescent="0.15">
      <c r="C158" s="62">
        <v>32</v>
      </c>
      <c r="D158" s="88">
        <v>11.766</v>
      </c>
      <c r="E158" s="89">
        <v>10.791</v>
      </c>
      <c r="F158" s="65">
        <v>1.3488</v>
      </c>
      <c r="G158" s="66">
        <v>1.4088000000000001</v>
      </c>
      <c r="H158" s="67">
        <v>16.844000000000001</v>
      </c>
    </row>
    <row r="159" spans="3:8" x14ac:dyDescent="0.15">
      <c r="C159" s="62">
        <v>34</v>
      </c>
      <c r="D159" s="88">
        <v>12.88</v>
      </c>
      <c r="E159" s="89">
        <v>11.643000000000001</v>
      </c>
      <c r="F159" s="65">
        <v>1.3696999999999999</v>
      </c>
      <c r="G159" s="66">
        <v>1.4123000000000001</v>
      </c>
      <c r="H159" s="67">
        <v>20.751000000000001</v>
      </c>
    </row>
    <row r="160" spans="3:8" x14ac:dyDescent="0.15">
      <c r="C160" s="62">
        <v>36</v>
      </c>
      <c r="D160" s="88">
        <v>14.061</v>
      </c>
      <c r="E160" s="89">
        <v>12.512</v>
      </c>
      <c r="F160" s="65">
        <v>1.3900999999999999</v>
      </c>
      <c r="G160" s="66">
        <v>1.4156</v>
      </c>
      <c r="H160" s="67">
        <v>25.29</v>
      </c>
    </row>
    <row r="161" spans="1:50" x14ac:dyDescent="0.15">
      <c r="C161" s="62">
        <v>38</v>
      </c>
      <c r="D161" s="88">
        <v>15.324</v>
      </c>
      <c r="E161" s="89">
        <v>13.398</v>
      </c>
      <c r="F161" s="65">
        <v>1.4101999999999999</v>
      </c>
      <c r="G161" s="66">
        <v>1.4186000000000001</v>
      </c>
      <c r="H161" s="67">
        <v>30.460999999999999</v>
      </c>
    </row>
    <row r="162" spans="1:50" ht="14.25" thickBot="1" x14ac:dyDescent="0.2">
      <c r="C162" s="80">
        <v>40</v>
      </c>
      <c r="D162" s="95">
        <v>16.667999999999999</v>
      </c>
      <c r="E162" s="96">
        <v>14.3</v>
      </c>
      <c r="F162" s="81">
        <v>1.4298999999999999</v>
      </c>
      <c r="G162" s="82">
        <v>1.4215</v>
      </c>
      <c r="H162" s="83">
        <v>36.311999999999998</v>
      </c>
    </row>
    <row r="165" spans="1:50" s="85" customFormat="1" ht="19.5" thickBot="1" x14ac:dyDescent="0.2">
      <c r="A165" s="97"/>
      <c r="B165" s="98"/>
      <c r="C165" s="52" t="s">
        <v>54</v>
      </c>
      <c r="D165" s="40"/>
      <c r="E165" s="41" t="s">
        <v>55</v>
      </c>
      <c r="F165" s="40"/>
      <c r="G165" s="40"/>
      <c r="H165" s="40"/>
      <c r="I165" s="40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  <c r="AH165" s="98"/>
      <c r="AI165" s="98"/>
      <c r="AJ165" s="98"/>
      <c r="AK165" s="98"/>
      <c r="AL165" s="98"/>
      <c r="AM165" s="98"/>
      <c r="AN165" s="98"/>
      <c r="AO165" s="98"/>
      <c r="AP165" s="98"/>
      <c r="AQ165" s="98"/>
      <c r="AR165" s="98"/>
      <c r="AS165" s="98"/>
      <c r="AT165" s="98"/>
      <c r="AU165" s="86"/>
      <c r="AV165" s="86"/>
      <c r="AW165" s="86"/>
      <c r="AX165" s="86"/>
    </row>
    <row r="166" spans="1:50" s="58" customFormat="1" ht="14.25" x14ac:dyDescent="0.15">
      <c r="A166" s="53"/>
      <c r="B166" s="11"/>
      <c r="C166" s="54" t="s">
        <v>30</v>
      </c>
      <c r="D166" s="55"/>
      <c r="E166" s="56"/>
      <c r="F166" s="8" t="s">
        <v>31</v>
      </c>
      <c r="G166" s="7" t="s">
        <v>32</v>
      </c>
      <c r="H166" s="57" t="s">
        <v>42</v>
      </c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0"/>
      <c r="AV166" s="10"/>
      <c r="AW166" s="10"/>
      <c r="AX166" s="10"/>
    </row>
    <row r="167" spans="1:50" s="58" customFormat="1" ht="15" thickBot="1" x14ac:dyDescent="0.2">
      <c r="A167" s="53"/>
      <c r="B167" s="11"/>
      <c r="C167" s="59" t="s">
        <v>44</v>
      </c>
      <c r="D167" s="14" t="s">
        <v>45</v>
      </c>
      <c r="E167" s="13" t="s">
        <v>36</v>
      </c>
      <c r="F167" s="14" t="s">
        <v>37</v>
      </c>
      <c r="G167" s="13" t="s">
        <v>38</v>
      </c>
      <c r="H167" s="60" t="s">
        <v>39</v>
      </c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0"/>
      <c r="AV167" s="10"/>
      <c r="AW167" s="10"/>
      <c r="AX167" s="10"/>
    </row>
    <row r="168" spans="1:50" ht="14.25" thickTop="1" x14ac:dyDescent="0.15">
      <c r="A168" s="61"/>
      <c r="B168" s="5"/>
      <c r="C168" s="99">
        <v>0.5</v>
      </c>
      <c r="D168" s="100">
        <v>0.157</v>
      </c>
      <c r="E168" s="92">
        <v>0.156</v>
      </c>
      <c r="F168" s="78">
        <v>0.99729999999999996</v>
      </c>
      <c r="G168" s="77">
        <v>1.3331</v>
      </c>
      <c r="H168" s="101">
        <v>1.022</v>
      </c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</row>
    <row r="169" spans="1:50" x14ac:dyDescent="0.15">
      <c r="A169" s="61"/>
      <c r="B169" s="5"/>
      <c r="C169" s="102">
        <v>1</v>
      </c>
      <c r="D169" s="89">
        <v>0.315</v>
      </c>
      <c r="E169" s="88">
        <v>0.311</v>
      </c>
      <c r="F169" s="66">
        <v>0.99639999999999995</v>
      </c>
      <c r="G169" s="65">
        <v>1.3331999999999999</v>
      </c>
      <c r="H169" s="103">
        <v>1.04</v>
      </c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</row>
    <row r="170" spans="1:50" x14ac:dyDescent="0.15">
      <c r="A170" s="61"/>
      <c r="B170" s="5"/>
      <c r="C170" s="102">
        <v>2</v>
      </c>
      <c r="D170" s="89">
        <v>0.63700000000000001</v>
      </c>
      <c r="E170" s="88">
        <v>0.621</v>
      </c>
      <c r="F170" s="66">
        <v>0.99470000000000003</v>
      </c>
      <c r="G170" s="65">
        <v>1.3333999999999999</v>
      </c>
      <c r="H170" s="103">
        <v>1.07</v>
      </c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</row>
    <row r="171" spans="1:50" x14ac:dyDescent="0.15">
      <c r="A171" s="61"/>
      <c r="B171" s="5"/>
      <c r="C171" s="102">
        <v>3</v>
      </c>
      <c r="D171" s="89">
        <v>0.96499999999999997</v>
      </c>
      <c r="E171" s="88">
        <v>0.93</v>
      </c>
      <c r="F171" s="66">
        <v>0.99299999999999999</v>
      </c>
      <c r="G171" s="65">
        <v>1.3335999999999999</v>
      </c>
      <c r="H171" s="103">
        <v>1.1000000000000001</v>
      </c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</row>
    <row r="172" spans="1:50" x14ac:dyDescent="0.15">
      <c r="A172" s="61"/>
      <c r="B172" s="5"/>
      <c r="C172" s="102">
        <v>4</v>
      </c>
      <c r="D172" s="89">
        <v>1.3</v>
      </c>
      <c r="E172" s="88">
        <v>1.238</v>
      </c>
      <c r="F172" s="66">
        <v>0.99129999999999996</v>
      </c>
      <c r="G172" s="65">
        <v>1.3339000000000001</v>
      </c>
      <c r="H172" s="103">
        <v>1.131</v>
      </c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</row>
    <row r="173" spans="1:50" x14ac:dyDescent="0.15">
      <c r="A173" s="61"/>
      <c r="B173" s="5"/>
      <c r="C173" s="104">
        <v>5</v>
      </c>
      <c r="D173" s="91">
        <v>0.64300000000000002</v>
      </c>
      <c r="E173" s="90">
        <v>1.544</v>
      </c>
      <c r="F173" s="72">
        <v>0.98960000000000004</v>
      </c>
      <c r="G173" s="71">
        <v>1.3341000000000001</v>
      </c>
      <c r="H173" s="105">
        <v>1.163</v>
      </c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</row>
    <row r="174" spans="1:50" x14ac:dyDescent="0.15">
      <c r="A174" s="61"/>
      <c r="B174" s="5"/>
      <c r="C174" s="102">
        <v>6</v>
      </c>
      <c r="D174" s="89">
        <v>1.992</v>
      </c>
      <c r="E174" s="88">
        <v>1.85</v>
      </c>
      <c r="F174" s="66">
        <v>0.98799999999999999</v>
      </c>
      <c r="G174" s="65">
        <v>1.3343</v>
      </c>
      <c r="H174" s="103">
        <v>1.196</v>
      </c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</row>
    <row r="175" spans="1:50" x14ac:dyDescent="0.15">
      <c r="A175" s="61"/>
      <c r="B175" s="5"/>
      <c r="C175" s="102">
        <v>7</v>
      </c>
      <c r="D175" s="89">
        <v>2.3490000000000002</v>
      </c>
      <c r="E175" s="88">
        <v>2.1549999999999998</v>
      </c>
      <c r="F175" s="66">
        <v>0.98640000000000005</v>
      </c>
      <c r="G175" s="65">
        <v>1.3346</v>
      </c>
      <c r="H175" s="103">
        <v>1.2290000000000001</v>
      </c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</row>
    <row r="176" spans="1:50" x14ac:dyDescent="0.15">
      <c r="A176" s="61"/>
      <c r="B176" s="5"/>
      <c r="C176" s="102">
        <v>8</v>
      </c>
      <c r="D176" s="89">
        <v>2.714</v>
      </c>
      <c r="E176" s="88">
        <v>2.4590000000000001</v>
      </c>
      <c r="F176" s="66">
        <v>0.98480000000000001</v>
      </c>
      <c r="G176" s="65">
        <v>1.3348</v>
      </c>
      <c r="H176" s="103">
        <v>1.264</v>
      </c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</row>
    <row r="177" spans="3:9" x14ac:dyDescent="0.15">
      <c r="C177" s="102">
        <v>9</v>
      </c>
      <c r="D177" s="89">
        <v>3.0870000000000002</v>
      </c>
      <c r="E177" s="88">
        <v>2.762</v>
      </c>
      <c r="F177" s="66">
        <v>0.98319999999999996</v>
      </c>
      <c r="G177" s="65">
        <v>1.3351</v>
      </c>
      <c r="H177" s="103">
        <v>1.2969999999999999</v>
      </c>
      <c r="I177" s="5"/>
    </row>
    <row r="178" spans="3:9" x14ac:dyDescent="0.15">
      <c r="C178" s="104">
        <v>10</v>
      </c>
      <c r="D178" s="91">
        <v>3.468</v>
      </c>
      <c r="E178" s="90">
        <v>3.0640000000000001</v>
      </c>
      <c r="F178" s="72">
        <v>0.98160000000000003</v>
      </c>
      <c r="G178" s="71">
        <v>1.3353999999999999</v>
      </c>
      <c r="H178" s="105">
        <v>1.329</v>
      </c>
      <c r="I178" s="5"/>
    </row>
    <row r="179" spans="3:9" x14ac:dyDescent="0.15">
      <c r="C179" s="99">
        <v>12</v>
      </c>
      <c r="D179" s="100">
        <v>4.2560000000000002</v>
      </c>
      <c r="E179" s="92">
        <v>3.665</v>
      </c>
      <c r="F179" s="78">
        <v>0.97850000000000004</v>
      </c>
      <c r="G179" s="77">
        <v>1.3359000000000001</v>
      </c>
      <c r="H179" s="101">
        <v>1.389</v>
      </c>
      <c r="I179" s="5"/>
    </row>
    <row r="180" spans="3:9" x14ac:dyDescent="0.15">
      <c r="C180" s="102">
        <v>14</v>
      </c>
      <c r="D180" s="89">
        <v>5.0810000000000004</v>
      </c>
      <c r="E180" s="88">
        <v>4.2619999999999996</v>
      </c>
      <c r="F180" s="66">
        <v>0.97550000000000003</v>
      </c>
      <c r="G180" s="65">
        <v>1.3365</v>
      </c>
      <c r="H180" s="103">
        <v>1.446</v>
      </c>
      <c r="I180" s="5"/>
    </row>
    <row r="181" spans="3:9" x14ac:dyDescent="0.15">
      <c r="C181" s="102">
        <v>16</v>
      </c>
      <c r="D181" s="89">
        <v>5.9450000000000003</v>
      </c>
      <c r="E181" s="88">
        <v>4.8559999999999999</v>
      </c>
      <c r="F181" s="66">
        <v>0.97250000000000003</v>
      </c>
      <c r="G181" s="65">
        <v>1.337</v>
      </c>
      <c r="H181" s="103">
        <v>1.5009999999999999</v>
      </c>
      <c r="I181" s="5"/>
    </row>
    <row r="182" spans="3:9" x14ac:dyDescent="0.15">
      <c r="C182" s="102">
        <v>18</v>
      </c>
      <c r="D182" s="89">
        <v>6.851</v>
      </c>
      <c r="E182" s="88">
        <v>5.4470000000000001</v>
      </c>
      <c r="F182" s="66">
        <v>0.96950000000000003</v>
      </c>
      <c r="G182" s="65">
        <v>1.3375999999999999</v>
      </c>
      <c r="H182" s="103">
        <v>1.554</v>
      </c>
      <c r="I182" s="5"/>
    </row>
    <row r="183" spans="3:9" x14ac:dyDescent="0.15">
      <c r="C183" s="104">
        <v>20</v>
      </c>
      <c r="D183" s="91">
        <v>7.8029999999999999</v>
      </c>
      <c r="E183" s="90">
        <v>6.0339999999999998</v>
      </c>
      <c r="F183" s="72">
        <v>0.96660000000000001</v>
      </c>
      <c r="G183" s="71">
        <v>1.3381000000000001</v>
      </c>
      <c r="H183" s="105">
        <v>1.6040000000000001</v>
      </c>
      <c r="I183" s="5"/>
    </row>
    <row r="184" spans="3:9" x14ac:dyDescent="0.15">
      <c r="C184" s="102">
        <v>22</v>
      </c>
      <c r="D184" s="89">
        <v>8.8030000000000008</v>
      </c>
      <c r="E184" s="88">
        <v>6.6159999999999997</v>
      </c>
      <c r="F184" s="66">
        <v>0.96360000000000001</v>
      </c>
      <c r="G184" s="65">
        <v>1.3387</v>
      </c>
      <c r="H184" s="103">
        <v>1.6519999999999999</v>
      </c>
      <c r="I184" s="5"/>
    </row>
    <row r="185" spans="3:9" x14ac:dyDescent="0.15">
      <c r="C185" s="102">
        <v>24</v>
      </c>
      <c r="D185" s="89">
        <v>9.8559999999999999</v>
      </c>
      <c r="E185" s="88">
        <v>7.1959999999999997</v>
      </c>
      <c r="F185" s="66">
        <v>0.96060000000000001</v>
      </c>
      <c r="G185" s="65">
        <v>1.3391999999999999</v>
      </c>
      <c r="H185" s="103">
        <v>1.6970000000000001</v>
      </c>
      <c r="I185" s="5"/>
    </row>
    <row r="186" spans="3:9" x14ac:dyDescent="0.15">
      <c r="C186" s="102">
        <v>26</v>
      </c>
      <c r="D186" s="89">
        <v>10.965999999999999</v>
      </c>
      <c r="E186" s="88">
        <v>7.7709999999999999</v>
      </c>
      <c r="F186" s="66">
        <v>0.95760000000000001</v>
      </c>
      <c r="G186" s="65">
        <v>1.3396999999999999</v>
      </c>
      <c r="H186" s="103">
        <v>1.7350000000000001</v>
      </c>
      <c r="I186" s="5"/>
    </row>
    <row r="187" spans="3:9" x14ac:dyDescent="0.15">
      <c r="C187" s="102">
        <v>28</v>
      </c>
      <c r="D187" s="89">
        <v>12.138</v>
      </c>
      <c r="E187" s="88">
        <v>8.3409999999999993</v>
      </c>
      <c r="F187" s="66">
        <v>0.95450000000000002</v>
      </c>
      <c r="G187" s="65">
        <v>1.3402000000000001</v>
      </c>
      <c r="H187" s="103">
        <v>1.7689999999999999</v>
      </c>
      <c r="I187" s="5"/>
    </row>
    <row r="188" spans="3:9" x14ac:dyDescent="0.15">
      <c r="C188" s="104">
        <v>30</v>
      </c>
      <c r="D188" s="91">
        <v>13.375999999999999</v>
      </c>
      <c r="E188" s="90">
        <v>8.9079999999999995</v>
      </c>
      <c r="F188" s="72">
        <v>0.95140000000000002</v>
      </c>
      <c r="G188" s="71">
        <v>1.3407</v>
      </c>
      <c r="H188" s="105">
        <v>1.7949999999999999</v>
      </c>
      <c r="I188" s="5"/>
    </row>
    <row r="189" spans="3:9" x14ac:dyDescent="0.15">
      <c r="C189" s="102">
        <v>32</v>
      </c>
      <c r="D189" s="89">
        <v>14.688000000000001</v>
      </c>
      <c r="E189" s="88">
        <v>9.4700000000000006</v>
      </c>
      <c r="F189" s="66">
        <v>0.94820000000000004</v>
      </c>
      <c r="G189" s="78">
        <v>1.3411</v>
      </c>
      <c r="H189" s="103">
        <v>1.8140000000000001</v>
      </c>
      <c r="I189" s="5"/>
    </row>
    <row r="190" spans="3:9" x14ac:dyDescent="0.15">
      <c r="C190" s="102">
        <v>34</v>
      </c>
      <c r="D190" s="89">
        <v>16.077999999999999</v>
      </c>
      <c r="E190" s="88">
        <v>10.028</v>
      </c>
      <c r="F190" s="66">
        <v>0.94499999999999995</v>
      </c>
      <c r="G190" s="66">
        <v>1.3414999999999999</v>
      </c>
      <c r="H190" s="103">
        <v>1.827</v>
      </c>
      <c r="I190" s="5"/>
    </row>
    <row r="191" spans="3:9" x14ac:dyDescent="0.15">
      <c r="C191" s="102">
        <v>36</v>
      </c>
      <c r="D191" s="89">
        <v>17.556000000000001</v>
      </c>
      <c r="E191" s="88">
        <v>10.58</v>
      </c>
      <c r="F191" s="66">
        <v>0.94159999999999999</v>
      </c>
      <c r="G191" s="66">
        <v>1.3419000000000001</v>
      </c>
      <c r="H191" s="103">
        <v>1.835</v>
      </c>
      <c r="I191" s="5"/>
    </row>
    <row r="192" spans="3:9" x14ac:dyDescent="0.15">
      <c r="C192" s="102">
        <v>38</v>
      </c>
      <c r="D192" s="89">
        <v>19.129000000000001</v>
      </c>
      <c r="E192" s="88">
        <v>11.127000000000001</v>
      </c>
      <c r="F192" s="66">
        <v>0.93820000000000003</v>
      </c>
      <c r="G192" s="64">
        <v>1.3422000000000001</v>
      </c>
      <c r="H192" s="103">
        <v>1.839</v>
      </c>
      <c r="I192" s="5"/>
    </row>
    <row r="193" spans="1:50" x14ac:dyDescent="0.15">
      <c r="C193" s="104">
        <v>40</v>
      </c>
      <c r="D193" s="91">
        <v>20.806999999999999</v>
      </c>
      <c r="E193" s="90">
        <v>11.669</v>
      </c>
      <c r="F193" s="72">
        <v>0.93469999999999998</v>
      </c>
      <c r="G193" s="72">
        <v>1.3425</v>
      </c>
      <c r="H193" s="105">
        <v>1.837</v>
      </c>
      <c r="I193" s="5"/>
    </row>
    <row r="194" spans="1:50" x14ac:dyDescent="0.15">
      <c r="C194" s="99">
        <v>50</v>
      </c>
      <c r="D194" s="100">
        <v>31.210999999999999</v>
      </c>
      <c r="E194" s="92">
        <v>14.288</v>
      </c>
      <c r="F194" s="106">
        <v>0.91559999999999997</v>
      </c>
      <c r="G194" s="65">
        <v>1.3431</v>
      </c>
      <c r="H194" s="79">
        <v>1.7609999999999999</v>
      </c>
      <c r="I194" s="5"/>
    </row>
    <row r="195" spans="1:50" x14ac:dyDescent="0.15">
      <c r="C195" s="102">
        <v>60</v>
      </c>
      <c r="D195" s="89">
        <v>46.816000000000003</v>
      </c>
      <c r="E195" s="88">
        <v>16.748999999999999</v>
      </c>
      <c r="F195" s="66">
        <v>0.89439999999999997</v>
      </c>
      <c r="G195" s="65">
        <v>1.3426</v>
      </c>
      <c r="H195" s="103">
        <v>1.6</v>
      </c>
      <c r="I195" s="5"/>
    </row>
    <row r="196" spans="1:50" x14ac:dyDescent="0.15">
      <c r="C196" s="102">
        <v>70</v>
      </c>
      <c r="D196" s="89">
        <v>72.825999999999993</v>
      </c>
      <c r="E196" s="88">
        <v>19.04</v>
      </c>
      <c r="F196" s="66">
        <v>0.87150000000000005</v>
      </c>
      <c r="G196" s="65">
        <v>1.3411</v>
      </c>
      <c r="H196" s="103">
        <v>1.3680000000000001</v>
      </c>
      <c r="I196" s="5"/>
    </row>
    <row r="197" spans="1:50" x14ac:dyDescent="0.15">
      <c r="C197" s="102">
        <v>80</v>
      </c>
      <c r="D197" s="89">
        <v>124.84399999999999</v>
      </c>
      <c r="E197" s="88">
        <v>21.143999999999998</v>
      </c>
      <c r="F197" s="66">
        <v>0.8468</v>
      </c>
      <c r="G197" s="65">
        <v>1.3385</v>
      </c>
      <c r="H197" s="103">
        <v>1.1279999999999999</v>
      </c>
      <c r="I197" s="5"/>
    </row>
    <row r="198" spans="1:50" x14ac:dyDescent="0.15">
      <c r="C198" s="102">
        <v>90</v>
      </c>
      <c r="D198" s="89">
        <v>280.899</v>
      </c>
      <c r="E198" s="88">
        <v>23.045000000000002</v>
      </c>
      <c r="F198" s="66">
        <v>0.82040000000000002</v>
      </c>
      <c r="G198" s="65">
        <v>1.3348</v>
      </c>
      <c r="H198" s="103">
        <v>0.86099999999999999</v>
      </c>
      <c r="I198" s="5"/>
    </row>
    <row r="199" spans="1:50" ht="14.25" thickBot="1" x14ac:dyDescent="0.2">
      <c r="C199" s="107">
        <v>100</v>
      </c>
      <c r="D199" s="108" t="s">
        <v>56</v>
      </c>
      <c r="E199" s="95">
        <v>24.71</v>
      </c>
      <c r="F199" s="82">
        <v>0.79169999999999996</v>
      </c>
      <c r="G199" s="81">
        <v>1.329</v>
      </c>
      <c r="H199" s="109">
        <v>0.58599999999999997</v>
      </c>
    </row>
    <row r="200" spans="1:50" x14ac:dyDescent="0.15">
      <c r="A200" s="61"/>
      <c r="B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</row>
    <row r="201" spans="1:50" x14ac:dyDescent="0.15">
      <c r="A201" s="61"/>
      <c r="B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</row>
    <row r="202" spans="1:50" s="85" customFormat="1" ht="19.5" thickBot="1" x14ac:dyDescent="0.2">
      <c r="A202" s="97"/>
      <c r="B202" s="98"/>
      <c r="C202" s="52" t="s">
        <v>57</v>
      </c>
      <c r="D202" s="40"/>
      <c r="E202" s="41" t="s">
        <v>58</v>
      </c>
      <c r="F202" s="40"/>
      <c r="G202" s="40"/>
      <c r="H202" s="40"/>
      <c r="I202" s="40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8"/>
      <c r="Y202" s="98"/>
      <c r="Z202" s="98"/>
      <c r="AA202" s="98"/>
      <c r="AB202" s="98"/>
      <c r="AC202" s="98"/>
      <c r="AD202" s="98"/>
      <c r="AE202" s="98"/>
      <c r="AF202" s="98"/>
      <c r="AG202" s="98"/>
      <c r="AH202" s="98"/>
      <c r="AI202" s="98"/>
      <c r="AJ202" s="98"/>
      <c r="AK202" s="98"/>
      <c r="AL202" s="98"/>
      <c r="AM202" s="98"/>
      <c r="AN202" s="98"/>
      <c r="AO202" s="98"/>
      <c r="AP202" s="98"/>
      <c r="AQ202" s="98"/>
      <c r="AR202" s="98"/>
      <c r="AS202" s="98"/>
      <c r="AT202" s="98"/>
      <c r="AU202" s="86"/>
      <c r="AV202" s="86"/>
      <c r="AW202" s="86"/>
      <c r="AX202" s="86"/>
    </row>
    <row r="203" spans="1:50" s="58" customFormat="1" ht="14.25" x14ac:dyDescent="0.15">
      <c r="A203" s="53"/>
      <c r="B203" s="11"/>
      <c r="C203" s="54" t="s">
        <v>59</v>
      </c>
      <c r="D203" s="55"/>
      <c r="E203" s="56"/>
      <c r="F203" s="8" t="s">
        <v>31</v>
      </c>
      <c r="G203" s="7" t="s">
        <v>60</v>
      </c>
      <c r="H203" s="57" t="s">
        <v>33</v>
      </c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0"/>
      <c r="AV203" s="10"/>
      <c r="AW203" s="10"/>
      <c r="AX203" s="10"/>
    </row>
    <row r="204" spans="1:50" s="58" customFormat="1" ht="15" thickBot="1" x14ac:dyDescent="0.2">
      <c r="A204" s="53"/>
      <c r="B204" s="11"/>
      <c r="C204" s="59" t="s">
        <v>61</v>
      </c>
      <c r="D204" s="14" t="s">
        <v>62</v>
      </c>
      <c r="E204" s="13" t="s">
        <v>36</v>
      </c>
      <c r="F204" s="14" t="s">
        <v>37</v>
      </c>
      <c r="G204" s="13" t="s">
        <v>38</v>
      </c>
      <c r="H204" s="60" t="s">
        <v>39</v>
      </c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0"/>
      <c r="AV204" s="10"/>
      <c r="AW204" s="10"/>
      <c r="AX204" s="10"/>
    </row>
    <row r="205" spans="1:50" ht="14.25" thickTop="1" x14ac:dyDescent="0.15">
      <c r="A205" s="61"/>
      <c r="B205" s="5"/>
      <c r="C205" s="99">
        <v>0.5</v>
      </c>
      <c r="D205" s="100">
        <v>0.109</v>
      </c>
      <c r="E205" s="92">
        <v>0.108</v>
      </c>
      <c r="F205" s="78">
        <v>0.99729999999999996</v>
      </c>
      <c r="G205" s="77">
        <v>1.3332999999999999</v>
      </c>
      <c r="H205" s="101">
        <v>2.3E-2</v>
      </c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</row>
    <row r="206" spans="1:50" x14ac:dyDescent="0.15">
      <c r="A206" s="61"/>
      <c r="B206" s="5"/>
      <c r="C206" s="102">
        <v>1</v>
      </c>
      <c r="D206" s="89">
        <v>0.219</v>
      </c>
      <c r="E206" s="88">
        <v>0.216</v>
      </c>
      <c r="F206" s="66">
        <v>0.99629999999999996</v>
      </c>
      <c r="G206" s="65">
        <v>1.3335999999999999</v>
      </c>
      <c r="H206" s="103">
        <v>1.046</v>
      </c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</row>
    <row r="207" spans="1:50" x14ac:dyDescent="0.15">
      <c r="A207" s="61"/>
      <c r="B207" s="5"/>
      <c r="C207" s="102">
        <v>2</v>
      </c>
      <c r="D207" s="89">
        <v>0.443</v>
      </c>
      <c r="E207" s="88">
        <v>0.432</v>
      </c>
      <c r="F207" s="66">
        <v>0.99450000000000005</v>
      </c>
      <c r="G207" s="65">
        <v>1.3342000000000001</v>
      </c>
      <c r="H207" s="103">
        <v>1.095</v>
      </c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</row>
    <row r="208" spans="1:50" x14ac:dyDescent="0.15">
      <c r="A208" s="61"/>
      <c r="B208" s="5"/>
      <c r="C208" s="102">
        <v>3</v>
      </c>
      <c r="D208" s="89">
        <v>0.67100000000000004</v>
      </c>
      <c r="E208" s="88">
        <v>0.64600000000000002</v>
      </c>
      <c r="F208" s="66">
        <v>0.99270000000000003</v>
      </c>
      <c r="G208" s="65">
        <v>1.3348</v>
      </c>
      <c r="H208" s="103">
        <v>1.1399999999999999</v>
      </c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</row>
    <row r="209" spans="1:46" x14ac:dyDescent="0.15">
      <c r="A209" s="61"/>
      <c r="B209" s="5"/>
      <c r="C209" s="102">
        <v>4</v>
      </c>
      <c r="D209" s="89">
        <v>0.90400000000000003</v>
      </c>
      <c r="E209" s="88">
        <v>0.86</v>
      </c>
      <c r="F209" s="66">
        <v>0.99099999999999999</v>
      </c>
      <c r="G209" s="65">
        <v>1.3353999999999999</v>
      </c>
      <c r="H209" s="103">
        <v>1.1830000000000001</v>
      </c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</row>
    <row r="210" spans="1:46" x14ac:dyDescent="0.15">
      <c r="A210" s="61"/>
      <c r="B210" s="5"/>
      <c r="C210" s="102">
        <v>5</v>
      </c>
      <c r="D210" s="89">
        <v>1.1419999999999999</v>
      </c>
      <c r="E210" s="88">
        <v>1.0740000000000001</v>
      </c>
      <c r="F210" s="66">
        <v>0.98929999999999996</v>
      </c>
      <c r="G210" s="65">
        <v>1.3360000000000001</v>
      </c>
      <c r="H210" s="103">
        <v>1.228</v>
      </c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</row>
    <row r="211" spans="1:46" x14ac:dyDescent="0.15">
      <c r="A211" s="61"/>
      <c r="B211" s="5"/>
      <c r="C211" s="102">
        <v>6</v>
      </c>
      <c r="D211" s="89">
        <v>1.85</v>
      </c>
      <c r="E211" s="88">
        <v>1.286</v>
      </c>
      <c r="F211" s="66">
        <v>0.98780000000000001</v>
      </c>
      <c r="G211" s="65">
        <v>1.3367</v>
      </c>
      <c r="H211" s="103">
        <v>1.2789999999999999</v>
      </c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</row>
    <row r="212" spans="1:46" x14ac:dyDescent="0.15">
      <c r="A212" s="61"/>
      <c r="B212" s="5"/>
      <c r="C212" s="102">
        <v>7</v>
      </c>
      <c r="D212" s="89">
        <v>1.6339999999999999</v>
      </c>
      <c r="E212" s="88">
        <v>1.498</v>
      </c>
      <c r="F212" s="66">
        <v>0.98619999999999997</v>
      </c>
      <c r="G212" s="65">
        <v>1.3373999999999999</v>
      </c>
      <c r="H212" s="103">
        <v>1.331</v>
      </c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</row>
    <row r="213" spans="1:46" x14ac:dyDescent="0.15">
      <c r="A213" s="61"/>
      <c r="B213" s="5"/>
      <c r="C213" s="102">
        <v>8</v>
      </c>
      <c r="D213" s="89">
        <v>1.887</v>
      </c>
      <c r="E213" s="88">
        <v>1.71</v>
      </c>
      <c r="F213" s="66">
        <v>0.98470000000000002</v>
      </c>
      <c r="G213" s="65">
        <v>1.3381000000000001</v>
      </c>
      <c r="H213" s="103">
        <v>1.385</v>
      </c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</row>
    <row r="214" spans="1:46" x14ac:dyDescent="0.15">
      <c r="C214" s="102">
        <v>9</v>
      </c>
      <c r="D214" s="89">
        <v>2.1469999999999998</v>
      </c>
      <c r="E214" s="88">
        <v>1.921</v>
      </c>
      <c r="F214" s="66">
        <v>0.98329999999999995</v>
      </c>
      <c r="G214" s="65">
        <v>1.3388</v>
      </c>
      <c r="H214" s="103">
        <v>1.4419999999999999</v>
      </c>
      <c r="I214" s="5"/>
    </row>
    <row r="215" spans="1:46" x14ac:dyDescent="0.15">
      <c r="C215" s="104">
        <v>10</v>
      </c>
      <c r="D215" s="91">
        <v>2.4119999999999999</v>
      </c>
      <c r="E215" s="90">
        <v>2.1309999999999998</v>
      </c>
      <c r="F215" s="72">
        <v>0.9819</v>
      </c>
      <c r="G215" s="71">
        <v>1.3394999999999999</v>
      </c>
      <c r="H215" s="105">
        <v>1.5009999999999999</v>
      </c>
      <c r="I215" s="5"/>
    </row>
    <row r="216" spans="1:46" x14ac:dyDescent="0.15">
      <c r="C216" s="99">
        <v>12</v>
      </c>
      <c r="D216" s="100">
        <v>2.96</v>
      </c>
      <c r="E216" s="92">
        <v>2.5510000000000002</v>
      </c>
      <c r="F216" s="78">
        <v>0.97919999999999996</v>
      </c>
      <c r="G216" s="77">
        <v>1.341</v>
      </c>
      <c r="H216" s="101">
        <v>1.627</v>
      </c>
      <c r="I216" s="5"/>
    </row>
    <row r="217" spans="1:46" x14ac:dyDescent="0.15">
      <c r="C217" s="102">
        <v>14</v>
      </c>
      <c r="D217" s="89">
        <v>3.5339999999999998</v>
      </c>
      <c r="E217" s="88">
        <v>2.9670000000000001</v>
      </c>
      <c r="F217" s="66">
        <v>0.97650000000000003</v>
      </c>
      <c r="G217" s="65">
        <v>1.3425</v>
      </c>
      <c r="H217" s="103">
        <v>1.7609999999999999</v>
      </c>
      <c r="I217" s="5"/>
    </row>
    <row r="218" spans="1:46" x14ac:dyDescent="0.15">
      <c r="C218" s="102">
        <v>16</v>
      </c>
      <c r="D218" s="89">
        <v>4.1340000000000003</v>
      </c>
      <c r="E218" s="88">
        <v>3.3820000000000001</v>
      </c>
      <c r="F218" s="66">
        <v>0.97389999999999999</v>
      </c>
      <c r="G218" s="65">
        <v>1.3440000000000001</v>
      </c>
      <c r="H218" s="103">
        <v>1.89</v>
      </c>
      <c r="I218" s="5"/>
    </row>
    <row r="219" spans="1:46" x14ac:dyDescent="0.15">
      <c r="C219" s="102">
        <v>18</v>
      </c>
      <c r="D219" s="89">
        <v>4.7649999999999997</v>
      </c>
      <c r="E219" s="88">
        <v>3.7949999999999999</v>
      </c>
      <c r="F219" s="66">
        <v>0.97130000000000005</v>
      </c>
      <c r="G219" s="65">
        <v>1.3454999999999999</v>
      </c>
      <c r="H219" s="103">
        <v>2.0190000000000001</v>
      </c>
      <c r="I219" s="5"/>
    </row>
    <row r="220" spans="1:46" x14ac:dyDescent="0.15">
      <c r="C220" s="102">
        <v>20</v>
      </c>
      <c r="D220" s="89">
        <v>5.4269999999999996</v>
      </c>
      <c r="E220" s="88">
        <v>4.2050000000000001</v>
      </c>
      <c r="F220" s="66">
        <v>0.96870000000000001</v>
      </c>
      <c r="G220" s="65">
        <v>1.3469</v>
      </c>
      <c r="H220" s="103">
        <v>2.1419999999999999</v>
      </c>
      <c r="I220" s="5"/>
    </row>
    <row r="221" spans="1:46" x14ac:dyDescent="0.15">
      <c r="C221" s="102">
        <v>22</v>
      </c>
      <c r="D221" s="89">
        <v>6.1219999999999999</v>
      </c>
      <c r="E221" s="88">
        <v>4.6130000000000004</v>
      </c>
      <c r="F221" s="66">
        <v>0.96599999999999997</v>
      </c>
      <c r="G221" s="65">
        <v>1.3484</v>
      </c>
      <c r="H221" s="103">
        <v>2.2589999999999999</v>
      </c>
      <c r="I221" s="5"/>
    </row>
    <row r="222" spans="1:46" x14ac:dyDescent="0.15">
      <c r="C222" s="102">
        <v>24</v>
      </c>
      <c r="D222" s="89">
        <v>6.8550000000000004</v>
      </c>
      <c r="E222" s="88">
        <v>5.0179999999999998</v>
      </c>
      <c r="F222" s="66">
        <v>0.96319999999999995</v>
      </c>
      <c r="G222" s="65">
        <v>1.3498000000000001</v>
      </c>
      <c r="H222" s="103">
        <v>2.37</v>
      </c>
      <c r="I222" s="5"/>
    </row>
    <row r="223" spans="1:46" x14ac:dyDescent="0.15">
      <c r="C223" s="102">
        <v>26</v>
      </c>
      <c r="D223" s="89">
        <v>7.6260000000000003</v>
      </c>
      <c r="E223" s="88">
        <v>5.4189999999999996</v>
      </c>
      <c r="F223" s="66">
        <v>0.96020000000000005</v>
      </c>
      <c r="G223" s="65">
        <v>1.3511</v>
      </c>
      <c r="H223" s="103">
        <v>2.476</v>
      </c>
      <c r="I223" s="5"/>
    </row>
    <row r="224" spans="1:46" x14ac:dyDescent="0.15">
      <c r="C224" s="102">
        <v>28</v>
      </c>
      <c r="D224" s="89">
        <v>8.4410000000000007</v>
      </c>
      <c r="E224" s="88">
        <v>5.8170000000000002</v>
      </c>
      <c r="F224" s="66">
        <v>0.95709999999999995</v>
      </c>
      <c r="G224" s="65">
        <v>1.3524</v>
      </c>
      <c r="H224" s="103">
        <v>2.581</v>
      </c>
      <c r="I224" s="5"/>
    </row>
    <row r="225" spans="3:9" x14ac:dyDescent="0.15">
      <c r="C225" s="102">
        <v>30</v>
      </c>
      <c r="D225" s="89">
        <v>9.3030000000000008</v>
      </c>
      <c r="E225" s="88">
        <v>6.2119999999999997</v>
      </c>
      <c r="F225" s="66">
        <v>0.95389999999999997</v>
      </c>
      <c r="G225" s="65">
        <v>1.3534999999999999</v>
      </c>
      <c r="H225" s="103">
        <v>2.6669999999999998</v>
      </c>
      <c r="I225" s="5"/>
    </row>
    <row r="226" spans="3:9" x14ac:dyDescent="0.15">
      <c r="C226" s="102">
        <v>32</v>
      </c>
      <c r="D226" s="89">
        <v>10.215</v>
      </c>
      <c r="E226" s="88">
        <v>6.601</v>
      </c>
      <c r="F226" s="66">
        <v>0.95040000000000002</v>
      </c>
      <c r="G226" s="65">
        <v>1.3546</v>
      </c>
      <c r="H226" s="103">
        <v>2.726</v>
      </c>
      <c r="I226" s="5"/>
    </row>
    <row r="227" spans="3:9" x14ac:dyDescent="0.15">
      <c r="C227" s="102">
        <v>34</v>
      </c>
      <c r="D227" s="89">
        <v>11.182</v>
      </c>
      <c r="E227" s="88">
        <v>6.9870000000000001</v>
      </c>
      <c r="F227" s="66">
        <v>0.94679999999999997</v>
      </c>
      <c r="G227" s="65">
        <v>1.3556999999999999</v>
      </c>
      <c r="H227" s="103">
        <v>2.7679999999999998</v>
      </c>
      <c r="I227" s="5"/>
    </row>
    <row r="228" spans="3:9" x14ac:dyDescent="0.15">
      <c r="C228" s="102">
        <v>36</v>
      </c>
      <c r="D228" s="89">
        <v>12.21</v>
      </c>
      <c r="E228" s="88">
        <v>7.37</v>
      </c>
      <c r="F228" s="66">
        <v>0.94310000000000005</v>
      </c>
      <c r="G228" s="65">
        <v>1.3566</v>
      </c>
      <c r="H228" s="103">
        <v>2.8029999999999999</v>
      </c>
      <c r="I228" s="5"/>
    </row>
    <row r="229" spans="3:9" x14ac:dyDescent="0.15">
      <c r="C229" s="102">
        <v>38</v>
      </c>
      <c r="D229" s="89">
        <v>13.304</v>
      </c>
      <c r="E229" s="88">
        <v>7.7469999999999999</v>
      </c>
      <c r="F229" s="66">
        <v>0.93920000000000003</v>
      </c>
      <c r="G229" s="65">
        <v>1.3574999999999999</v>
      </c>
      <c r="H229" s="103">
        <v>2.8290000000000002</v>
      </c>
      <c r="I229" s="5"/>
    </row>
    <row r="230" spans="3:9" x14ac:dyDescent="0.15">
      <c r="C230" s="104">
        <v>40</v>
      </c>
      <c r="D230" s="91">
        <v>14.471</v>
      </c>
      <c r="E230" s="90">
        <v>8.1199999999999992</v>
      </c>
      <c r="F230" s="72">
        <v>0.93520000000000003</v>
      </c>
      <c r="G230" s="71">
        <v>1.3583000000000001</v>
      </c>
      <c r="H230" s="105">
        <v>2.8460000000000001</v>
      </c>
      <c r="I230" s="5"/>
    </row>
    <row r="231" spans="3:9" x14ac:dyDescent="0.15">
      <c r="C231" s="99">
        <v>42</v>
      </c>
      <c r="D231" s="100">
        <v>15.718</v>
      </c>
      <c r="E231" s="92">
        <v>8.4879999999999995</v>
      </c>
      <c r="F231" s="78">
        <v>0.93110000000000004</v>
      </c>
      <c r="G231" s="77">
        <v>1.359</v>
      </c>
      <c r="H231" s="101">
        <v>2.8519999999999999</v>
      </c>
      <c r="I231" s="5"/>
    </row>
    <row r="232" spans="3:9" x14ac:dyDescent="0.15">
      <c r="C232" s="102">
        <v>44</v>
      </c>
      <c r="D232" s="89">
        <v>17.055</v>
      </c>
      <c r="E232" s="88">
        <v>8.8529999999999998</v>
      </c>
      <c r="F232" s="66">
        <v>0.92689999999999995</v>
      </c>
      <c r="G232" s="65">
        <v>1.3597999999999999</v>
      </c>
      <c r="H232" s="103">
        <v>2.85</v>
      </c>
      <c r="I232" s="5"/>
    </row>
    <row r="233" spans="3:9" x14ac:dyDescent="0.15">
      <c r="C233" s="102">
        <v>46</v>
      </c>
      <c r="D233" s="89">
        <v>18.489999999999998</v>
      </c>
      <c r="E233" s="88">
        <v>9.2129999999999992</v>
      </c>
      <c r="F233" s="66">
        <v>0.92269999999999996</v>
      </c>
      <c r="G233" s="65">
        <v>1.3604000000000001</v>
      </c>
      <c r="H233" s="103">
        <v>2.843</v>
      </c>
      <c r="I233" s="5"/>
    </row>
    <row r="234" spans="3:9" x14ac:dyDescent="0.15">
      <c r="C234" s="102">
        <v>48</v>
      </c>
      <c r="D234" s="89">
        <v>20.036000000000001</v>
      </c>
      <c r="E234" s="88">
        <v>9.5679999999999996</v>
      </c>
      <c r="F234" s="66">
        <v>0.91830000000000001</v>
      </c>
      <c r="G234" s="65">
        <v>1.361</v>
      </c>
      <c r="H234" s="103">
        <v>2.8319999999999999</v>
      </c>
      <c r="I234" s="5"/>
    </row>
    <row r="235" spans="3:9" x14ac:dyDescent="0.15">
      <c r="C235" s="102">
        <v>50</v>
      </c>
      <c r="D235" s="89">
        <v>21.706</v>
      </c>
      <c r="E235" s="88">
        <v>9.9190000000000005</v>
      </c>
      <c r="F235" s="66">
        <v>0.91390000000000005</v>
      </c>
      <c r="G235" s="65">
        <v>1.3615999999999999</v>
      </c>
      <c r="H235" s="103">
        <v>2.8130000000000002</v>
      </c>
      <c r="I235" s="5"/>
    </row>
    <row r="236" spans="3:9" x14ac:dyDescent="0.15">
      <c r="C236" s="102">
        <v>60</v>
      </c>
      <c r="D236" s="89">
        <v>32.558999999999997</v>
      </c>
      <c r="E236" s="88">
        <v>11.605</v>
      </c>
      <c r="F236" s="66">
        <v>0.8911</v>
      </c>
      <c r="G236" s="65">
        <v>1.3637999999999999</v>
      </c>
      <c r="H236" s="103">
        <v>2.5470000000000002</v>
      </c>
      <c r="I236" s="5"/>
    </row>
    <row r="237" spans="3:9" x14ac:dyDescent="0.15">
      <c r="C237" s="102">
        <v>70</v>
      </c>
      <c r="D237" s="89">
        <v>50.648000000000003</v>
      </c>
      <c r="E237" s="88">
        <v>13.183</v>
      </c>
      <c r="F237" s="66">
        <v>0.86760000000000004</v>
      </c>
      <c r="G237" s="65">
        <v>1.3652</v>
      </c>
      <c r="H237" s="103">
        <v>2.214</v>
      </c>
      <c r="I237" s="5"/>
    </row>
    <row r="238" spans="3:9" x14ac:dyDescent="0.15">
      <c r="C238" s="110">
        <v>80</v>
      </c>
      <c r="D238" s="89">
        <v>86.823999999999998</v>
      </c>
      <c r="E238" s="88">
        <v>14.648999999999999</v>
      </c>
      <c r="F238" s="66">
        <v>0.84360000000000002</v>
      </c>
      <c r="G238" s="65">
        <v>1.3657999999999999</v>
      </c>
      <c r="H238" s="103">
        <v>1.881</v>
      </c>
      <c r="I238" s="5"/>
    </row>
    <row r="239" spans="3:9" x14ac:dyDescent="0.15">
      <c r="C239" s="102">
        <v>90</v>
      </c>
      <c r="D239" s="111">
        <v>195.35499999999999</v>
      </c>
      <c r="E239" s="88">
        <v>15.98</v>
      </c>
      <c r="F239" s="66">
        <v>0.81799999999999995</v>
      </c>
      <c r="G239" s="65">
        <v>1.365</v>
      </c>
      <c r="H239" s="103">
        <v>1.542</v>
      </c>
      <c r="I239" s="5"/>
    </row>
    <row r="240" spans="3:9" x14ac:dyDescent="0.15">
      <c r="C240" s="110">
        <v>92</v>
      </c>
      <c r="D240" s="111">
        <v>249.62</v>
      </c>
      <c r="E240" s="88">
        <v>16.225000000000001</v>
      </c>
      <c r="F240" s="66">
        <v>0.8125</v>
      </c>
      <c r="G240" s="65">
        <v>1.3646</v>
      </c>
      <c r="H240" s="103">
        <v>1.4750000000000001</v>
      </c>
      <c r="I240" s="5"/>
    </row>
    <row r="241" spans="1:50" x14ac:dyDescent="0.15">
      <c r="C241" s="110">
        <v>94</v>
      </c>
      <c r="D241" s="111">
        <v>340.06200000000001</v>
      </c>
      <c r="E241" s="88">
        <v>16.466000000000001</v>
      </c>
      <c r="F241" s="66">
        <v>0.80700000000000005</v>
      </c>
      <c r="G241" s="65">
        <v>1.3642000000000001</v>
      </c>
      <c r="H241" s="103">
        <v>1.407</v>
      </c>
      <c r="I241" s="5"/>
    </row>
    <row r="242" spans="1:50" x14ac:dyDescent="0.15">
      <c r="C242" s="110">
        <v>96</v>
      </c>
      <c r="D242" s="111">
        <v>520.94600000000003</v>
      </c>
      <c r="E242" s="88">
        <v>16.696999999999999</v>
      </c>
      <c r="F242" s="66">
        <v>0.80130000000000001</v>
      </c>
      <c r="G242" s="65">
        <v>1.3635999999999999</v>
      </c>
      <c r="H242" s="103">
        <v>1.3420000000000001</v>
      </c>
      <c r="I242" s="5"/>
    </row>
    <row r="243" spans="1:50" x14ac:dyDescent="0.15">
      <c r="C243" s="110">
        <v>98</v>
      </c>
      <c r="D243" s="89" t="s">
        <v>63</v>
      </c>
      <c r="E243" s="88">
        <v>16.920000000000002</v>
      </c>
      <c r="F243" s="66">
        <v>0.7954</v>
      </c>
      <c r="G243" s="65">
        <v>1.363</v>
      </c>
      <c r="H243" s="103">
        <v>1.2729999999999999</v>
      </c>
      <c r="I243" s="5"/>
    </row>
    <row r="244" spans="1:50" ht="14.25" thickBot="1" x14ac:dyDescent="0.2">
      <c r="C244" s="107">
        <v>100</v>
      </c>
      <c r="D244" s="96" t="s">
        <v>63</v>
      </c>
      <c r="E244" s="95">
        <v>17.132999999999999</v>
      </c>
      <c r="F244" s="82">
        <v>0.7893</v>
      </c>
      <c r="G244" s="81">
        <v>1.3613999999999999</v>
      </c>
      <c r="H244" s="109">
        <v>1.2030000000000001</v>
      </c>
    </row>
    <row r="247" spans="1:50" s="85" customFormat="1" ht="19.5" thickBot="1" x14ac:dyDescent="0.2">
      <c r="A247" s="97"/>
      <c r="B247" s="98"/>
      <c r="C247" s="52" t="s">
        <v>64</v>
      </c>
      <c r="D247" s="40"/>
      <c r="F247" s="41" t="s">
        <v>65</v>
      </c>
      <c r="G247" s="40"/>
      <c r="H247" s="40"/>
      <c r="I247" s="40"/>
      <c r="J247" s="98"/>
      <c r="K247" s="98"/>
      <c r="L247" s="98"/>
      <c r="M247" s="98"/>
      <c r="N247" s="98"/>
      <c r="O247" s="98"/>
      <c r="P247" s="98"/>
      <c r="Q247" s="98"/>
      <c r="R247" s="98"/>
      <c r="S247" s="98"/>
      <c r="T247" s="98"/>
      <c r="U247" s="98"/>
      <c r="V247" s="98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98"/>
      <c r="AK247" s="98"/>
      <c r="AL247" s="98"/>
      <c r="AM247" s="98"/>
      <c r="AN247" s="98"/>
      <c r="AO247" s="98"/>
      <c r="AP247" s="98"/>
      <c r="AQ247" s="98"/>
      <c r="AR247" s="98"/>
      <c r="AS247" s="98"/>
      <c r="AT247" s="98"/>
      <c r="AU247" s="86"/>
      <c r="AV247" s="86"/>
      <c r="AW247" s="86"/>
      <c r="AX247" s="86"/>
    </row>
    <row r="248" spans="1:50" s="58" customFormat="1" ht="14.25" x14ac:dyDescent="0.15">
      <c r="A248" s="53"/>
      <c r="B248" s="11"/>
      <c r="C248" s="112" t="s">
        <v>59</v>
      </c>
      <c r="D248" s="113"/>
      <c r="E248" s="56"/>
      <c r="F248" s="114" t="s">
        <v>66</v>
      </c>
      <c r="G248" s="114" t="s">
        <v>60</v>
      </c>
      <c r="H248" s="57" t="s">
        <v>42</v>
      </c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0"/>
      <c r="AV248" s="10"/>
      <c r="AW248" s="10"/>
      <c r="AX248" s="10"/>
    </row>
    <row r="249" spans="1:50" s="58" customFormat="1" ht="15" thickBot="1" x14ac:dyDescent="0.2">
      <c r="A249" s="53"/>
      <c r="B249" s="11"/>
      <c r="C249" s="115" t="s">
        <v>34</v>
      </c>
      <c r="D249" s="116" t="s">
        <v>35</v>
      </c>
      <c r="E249" s="13" t="s">
        <v>67</v>
      </c>
      <c r="F249" s="117" t="s">
        <v>37</v>
      </c>
      <c r="G249" s="117" t="s">
        <v>38</v>
      </c>
      <c r="H249" s="60" t="s">
        <v>39</v>
      </c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0"/>
      <c r="AV249" s="10"/>
      <c r="AW249" s="10"/>
      <c r="AX249" s="10"/>
    </row>
    <row r="250" spans="1:50" ht="14.25" thickTop="1" x14ac:dyDescent="0.15">
      <c r="C250" s="16">
        <v>0.5</v>
      </c>
      <c r="D250" s="118">
        <v>8.1000000000000003E-2</v>
      </c>
      <c r="E250" s="17">
        <v>0.08</v>
      </c>
      <c r="F250" s="119">
        <v>0.99880000000000002</v>
      </c>
      <c r="G250" s="119">
        <v>1.3334999999999999</v>
      </c>
      <c r="H250" s="120">
        <v>1.01</v>
      </c>
    </row>
    <row r="251" spans="1:50" x14ac:dyDescent="0.15">
      <c r="C251" s="16">
        <v>1</v>
      </c>
      <c r="D251" s="118">
        <v>0.16300000000000001</v>
      </c>
      <c r="E251" s="17">
        <v>0.161</v>
      </c>
      <c r="F251" s="119">
        <v>0.99950000000000006</v>
      </c>
      <c r="G251" s="119">
        <v>1.3339000000000001</v>
      </c>
      <c r="H251" s="120">
        <v>1.02</v>
      </c>
    </row>
    <row r="252" spans="1:50" x14ac:dyDescent="0.15">
      <c r="C252" s="16">
        <v>2</v>
      </c>
      <c r="D252" s="118">
        <v>0.32900000000000001</v>
      </c>
      <c r="E252" s="17">
        <v>0.32200000000000001</v>
      </c>
      <c r="F252" s="119">
        <v>1.0006999999999999</v>
      </c>
      <c r="G252" s="119">
        <v>1.3348</v>
      </c>
      <c r="H252" s="120">
        <v>1.048</v>
      </c>
    </row>
    <row r="253" spans="1:50" x14ac:dyDescent="0.15">
      <c r="C253" s="16">
        <v>3</v>
      </c>
      <c r="D253" s="118">
        <v>0.498</v>
      </c>
      <c r="E253" s="17">
        <v>0.48399999999999999</v>
      </c>
      <c r="F253" s="119">
        <v>1.0019</v>
      </c>
      <c r="G253" s="119">
        <v>1.3358000000000001</v>
      </c>
      <c r="H253" s="120">
        <v>1.0740000000000001</v>
      </c>
    </row>
    <row r="254" spans="1:50" x14ac:dyDescent="0.15">
      <c r="C254" s="16">
        <v>4</v>
      </c>
      <c r="D254" s="118">
        <v>0.67100000000000004</v>
      </c>
      <c r="E254" s="17">
        <v>0.64600000000000002</v>
      </c>
      <c r="F254" s="119">
        <v>1.0032000000000001</v>
      </c>
      <c r="G254" s="119">
        <v>1.3367</v>
      </c>
      <c r="H254" s="120">
        <v>1.099</v>
      </c>
    </row>
    <row r="255" spans="1:50" x14ac:dyDescent="0.15">
      <c r="C255" s="28">
        <v>5</v>
      </c>
      <c r="D255" s="121">
        <v>0.84799999999999998</v>
      </c>
      <c r="E255" s="29">
        <v>0.80900000000000005</v>
      </c>
      <c r="F255" s="122">
        <v>1.0044</v>
      </c>
      <c r="G255" s="122">
        <v>1.3376999999999999</v>
      </c>
      <c r="H255" s="123">
        <v>1.125</v>
      </c>
    </row>
    <row r="256" spans="1:50" x14ac:dyDescent="0.15">
      <c r="C256" s="16">
        <v>6</v>
      </c>
      <c r="D256" s="118">
        <v>1.028</v>
      </c>
      <c r="E256" s="17">
        <v>0.97199999999999998</v>
      </c>
      <c r="F256" s="119">
        <v>1.0057</v>
      </c>
      <c r="G256" s="119">
        <v>1.3386</v>
      </c>
      <c r="H256" s="120">
        <v>1.153</v>
      </c>
    </row>
    <row r="257" spans="3:8" x14ac:dyDescent="0.15">
      <c r="C257" s="16">
        <v>7</v>
      </c>
      <c r="D257" s="118">
        <v>1.2130000000000001</v>
      </c>
      <c r="E257" s="17">
        <v>1.1359999999999999</v>
      </c>
      <c r="F257" s="119">
        <v>1.0069999999999999</v>
      </c>
      <c r="G257" s="119">
        <v>1.3395999999999999</v>
      </c>
      <c r="H257" s="120">
        <v>1.1819999999999999</v>
      </c>
    </row>
    <row r="258" spans="3:8" x14ac:dyDescent="0.15">
      <c r="C258" s="16">
        <v>8</v>
      </c>
      <c r="D258" s="118">
        <v>1.401</v>
      </c>
      <c r="E258" s="17">
        <v>1.2989999999999999</v>
      </c>
      <c r="F258" s="119">
        <v>1.0082</v>
      </c>
      <c r="G258" s="119">
        <v>1.3405</v>
      </c>
      <c r="H258" s="120">
        <v>1.212</v>
      </c>
    </row>
    <row r="259" spans="3:8" x14ac:dyDescent="0.15">
      <c r="C259" s="16">
        <v>9</v>
      </c>
      <c r="D259" s="118">
        <v>1.593</v>
      </c>
      <c r="E259" s="17">
        <v>1.464</v>
      </c>
      <c r="F259" s="119">
        <v>1.0093000000000001</v>
      </c>
      <c r="G259" s="119">
        <v>1.3414999999999999</v>
      </c>
      <c r="H259" s="120">
        <v>1.2430000000000001</v>
      </c>
    </row>
    <row r="260" spans="3:8" x14ac:dyDescent="0.15">
      <c r="C260" s="28">
        <v>10</v>
      </c>
      <c r="D260" s="121">
        <v>1.79</v>
      </c>
      <c r="E260" s="29">
        <v>1.6279999999999999</v>
      </c>
      <c r="F260" s="122">
        <v>1.0107999999999999</v>
      </c>
      <c r="G260" s="122">
        <v>1.3425</v>
      </c>
      <c r="H260" s="123">
        <v>1.2769999999999999</v>
      </c>
    </row>
    <row r="261" spans="3:8" x14ac:dyDescent="0.15">
      <c r="C261" s="16">
        <v>12</v>
      </c>
      <c r="D261" s="118">
        <v>2.1970000000000001</v>
      </c>
      <c r="E261" s="17">
        <v>1.9590000000000001</v>
      </c>
      <c r="F261" s="119">
        <v>1.0134000000000001</v>
      </c>
      <c r="G261" s="119">
        <v>1.3444</v>
      </c>
      <c r="H261" s="120">
        <v>1.3480000000000001</v>
      </c>
    </row>
    <row r="262" spans="3:8" x14ac:dyDescent="0.15">
      <c r="C262" s="16">
        <v>14</v>
      </c>
      <c r="D262" s="118">
        <v>2.633</v>
      </c>
      <c r="E262" s="17">
        <v>2.2919999999999998</v>
      </c>
      <c r="F262" s="119">
        <v>1.0161</v>
      </c>
      <c r="G262" s="119">
        <v>1.3464</v>
      </c>
      <c r="H262" s="120">
        <v>1.4239999999999999</v>
      </c>
    </row>
    <row r="263" spans="3:8" x14ac:dyDescent="0.15">
      <c r="C263" s="16">
        <v>16</v>
      </c>
      <c r="D263" s="118">
        <v>3.069</v>
      </c>
      <c r="E263" s="17">
        <v>2.6259999999999999</v>
      </c>
      <c r="F263" s="119">
        <v>1.0187999999999999</v>
      </c>
      <c r="G263" s="119">
        <v>1.3484</v>
      </c>
      <c r="H263" s="120">
        <v>1.5</v>
      </c>
    </row>
    <row r="264" spans="3:8" x14ac:dyDescent="0.15">
      <c r="C264" s="16">
        <v>18</v>
      </c>
      <c r="D264" s="118">
        <v>3.5369999999999999</v>
      </c>
      <c r="E264" s="17">
        <v>2.9620000000000002</v>
      </c>
      <c r="F264" s="119">
        <v>1.0214000000000001</v>
      </c>
      <c r="G264" s="119">
        <v>1.3503000000000001</v>
      </c>
      <c r="H264" s="120">
        <v>1.5780000000000001</v>
      </c>
    </row>
    <row r="265" spans="3:8" x14ac:dyDescent="0.15">
      <c r="C265" s="28">
        <v>20</v>
      </c>
      <c r="D265" s="121">
        <v>4.0270000000000001</v>
      </c>
      <c r="E265" s="29">
        <v>3.3</v>
      </c>
      <c r="F265" s="122">
        <v>1.0241</v>
      </c>
      <c r="G265" s="122">
        <v>1.3523000000000001</v>
      </c>
      <c r="H265" s="123">
        <v>1.661</v>
      </c>
    </row>
    <row r="266" spans="3:8" x14ac:dyDescent="0.15">
      <c r="C266" s="16">
        <v>24</v>
      </c>
      <c r="D266" s="118">
        <v>5.0880000000000001</v>
      </c>
      <c r="E266" s="17">
        <v>3.9809999999999999</v>
      </c>
      <c r="F266" s="119">
        <v>1.0296000000000001</v>
      </c>
      <c r="G266" s="119">
        <v>1.3564000000000001</v>
      </c>
      <c r="H266" s="120">
        <v>1.843</v>
      </c>
    </row>
    <row r="267" spans="3:8" x14ac:dyDescent="0.15">
      <c r="C267" s="16">
        <v>28</v>
      </c>
      <c r="D267" s="118">
        <v>6.2649999999999997</v>
      </c>
      <c r="E267" s="17">
        <v>4.6689999999999996</v>
      </c>
      <c r="F267" s="119">
        <v>1.0349999999999999</v>
      </c>
      <c r="G267" s="119">
        <v>1.3605</v>
      </c>
      <c r="H267" s="120">
        <v>2.0470000000000002</v>
      </c>
    </row>
    <row r="268" spans="3:8" x14ac:dyDescent="0.15">
      <c r="C268" s="16">
        <v>32</v>
      </c>
      <c r="D268" s="118">
        <v>7.5819999999999999</v>
      </c>
      <c r="E268" s="17">
        <v>5.3639999999999999</v>
      </c>
      <c r="F268" s="119">
        <v>1.0405</v>
      </c>
      <c r="G268" s="119">
        <v>1.3646</v>
      </c>
      <c r="H268" s="120">
        <v>2.2799999999999998</v>
      </c>
    </row>
    <row r="269" spans="3:8" x14ac:dyDescent="0.15">
      <c r="C269" s="16">
        <v>36</v>
      </c>
      <c r="D269" s="118">
        <v>9.0619999999999994</v>
      </c>
      <c r="E269" s="17">
        <v>6.0670000000000002</v>
      </c>
      <c r="F269" s="119">
        <v>1.046</v>
      </c>
      <c r="G269" s="119">
        <v>1.3687</v>
      </c>
      <c r="H269" s="120">
        <v>2.5369999999999999</v>
      </c>
    </row>
    <row r="270" spans="3:8" x14ac:dyDescent="0.15">
      <c r="C270" s="28">
        <v>40</v>
      </c>
      <c r="D270" s="121">
        <v>10.741</v>
      </c>
      <c r="E270" s="29">
        <v>6.7759999999999998</v>
      </c>
      <c r="F270" s="122">
        <v>1.0513999999999999</v>
      </c>
      <c r="G270" s="122">
        <v>1.3728</v>
      </c>
      <c r="H270" s="123">
        <v>2.8319999999999999</v>
      </c>
    </row>
    <row r="271" spans="3:8" x14ac:dyDescent="0.15">
      <c r="C271" s="16">
        <v>44</v>
      </c>
      <c r="D271" s="118">
        <v>12.659000000000001</v>
      </c>
      <c r="E271" s="17">
        <v>7.4909999999999997</v>
      </c>
      <c r="F271" s="119">
        <v>1.0567</v>
      </c>
      <c r="G271" s="119">
        <v>1.3769</v>
      </c>
      <c r="H271" s="120">
        <v>3.1659999999999999</v>
      </c>
    </row>
    <row r="272" spans="3:8" x14ac:dyDescent="0.15">
      <c r="C272" s="16">
        <v>48</v>
      </c>
      <c r="D272" s="118">
        <v>14.872</v>
      </c>
      <c r="E272" s="17">
        <v>8.2119999999999997</v>
      </c>
      <c r="F272" s="119">
        <v>1.0619000000000001</v>
      </c>
      <c r="G272" s="119">
        <v>1.3811</v>
      </c>
      <c r="H272" s="120">
        <v>3.544</v>
      </c>
    </row>
    <row r="273" spans="1:50" x14ac:dyDescent="0.15">
      <c r="C273" s="16">
        <v>52</v>
      </c>
      <c r="D273" s="118">
        <v>17.452999999999999</v>
      </c>
      <c r="E273" s="17">
        <v>8.9390000000000001</v>
      </c>
      <c r="F273" s="119">
        <v>1.0669999999999999</v>
      </c>
      <c r="G273" s="119">
        <v>1.2850999999999999</v>
      </c>
      <c r="H273" s="120">
        <v>3.9809999999999999</v>
      </c>
    </row>
    <row r="274" spans="1:50" x14ac:dyDescent="0.15">
      <c r="C274" s="16">
        <v>56</v>
      </c>
      <c r="D274" s="118">
        <v>20.503</v>
      </c>
      <c r="E274" s="17">
        <v>9.6709999999999994</v>
      </c>
      <c r="F274" s="119">
        <v>1.0719000000000001</v>
      </c>
      <c r="G274" s="119">
        <v>1.3892</v>
      </c>
      <c r="H274" s="120">
        <v>4.4749999999999996</v>
      </c>
    </row>
    <row r="275" spans="1:50" ht="14.25" thickBot="1" x14ac:dyDescent="0.2">
      <c r="C275" s="35">
        <v>60</v>
      </c>
      <c r="D275" s="124">
        <v>24.166</v>
      </c>
      <c r="E275" s="125">
        <v>10.406000000000001</v>
      </c>
      <c r="F275" s="126">
        <v>1.0765</v>
      </c>
      <c r="G275" s="126">
        <v>1.3931</v>
      </c>
      <c r="H275" s="127">
        <v>5.0259999999999998</v>
      </c>
    </row>
    <row r="278" spans="1:50" s="85" customFormat="1" ht="19.5" thickBot="1" x14ac:dyDescent="0.2">
      <c r="A278" s="97"/>
      <c r="B278" s="98"/>
      <c r="C278" s="52" t="s">
        <v>68</v>
      </c>
      <c r="D278" s="40"/>
      <c r="F278" s="41" t="s">
        <v>69</v>
      </c>
      <c r="G278" s="40"/>
      <c r="H278" s="40"/>
      <c r="I278" s="40"/>
      <c r="J278" s="98"/>
      <c r="K278" s="98"/>
      <c r="L278" s="98"/>
      <c r="M278" s="98"/>
      <c r="N278" s="98"/>
      <c r="O278" s="98"/>
      <c r="P278" s="98"/>
      <c r="Q278" s="98"/>
      <c r="R278" s="98"/>
      <c r="S278" s="98"/>
      <c r="T278" s="98"/>
      <c r="U278" s="98"/>
      <c r="V278" s="98"/>
      <c r="W278" s="98"/>
      <c r="X278" s="98"/>
      <c r="Y278" s="98"/>
      <c r="Z278" s="98"/>
      <c r="AA278" s="98"/>
      <c r="AB278" s="98"/>
      <c r="AC278" s="98"/>
      <c r="AD278" s="98"/>
      <c r="AE278" s="98"/>
      <c r="AF278" s="98"/>
      <c r="AG278" s="98"/>
      <c r="AH278" s="98"/>
      <c r="AI278" s="98"/>
      <c r="AJ278" s="98"/>
      <c r="AK278" s="98"/>
      <c r="AL278" s="98"/>
      <c r="AM278" s="98"/>
      <c r="AN278" s="98"/>
      <c r="AO278" s="98"/>
      <c r="AP278" s="98"/>
      <c r="AQ278" s="98"/>
      <c r="AR278" s="98"/>
      <c r="AS278" s="98"/>
      <c r="AT278" s="98"/>
      <c r="AU278" s="86"/>
      <c r="AV278" s="86"/>
      <c r="AW278" s="86"/>
      <c r="AX278" s="86"/>
    </row>
    <row r="279" spans="1:50" s="58" customFormat="1" ht="14.25" x14ac:dyDescent="0.15">
      <c r="A279" s="53"/>
      <c r="B279" s="11"/>
      <c r="C279" s="112" t="s">
        <v>70</v>
      </c>
      <c r="D279" s="56"/>
      <c r="E279" s="55"/>
      <c r="F279" s="7" t="s">
        <v>31</v>
      </c>
      <c r="G279" s="8" t="s">
        <v>71</v>
      </c>
      <c r="H279" s="9" t="s">
        <v>42</v>
      </c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0"/>
      <c r="AV279" s="10"/>
      <c r="AW279" s="10"/>
      <c r="AX279" s="10"/>
    </row>
    <row r="280" spans="1:50" s="58" customFormat="1" ht="15" thickBot="1" x14ac:dyDescent="0.2">
      <c r="A280" s="53"/>
      <c r="B280" s="11"/>
      <c r="C280" s="115" t="s">
        <v>44</v>
      </c>
      <c r="D280" s="13" t="s">
        <v>72</v>
      </c>
      <c r="E280" s="14" t="s">
        <v>73</v>
      </c>
      <c r="F280" s="13" t="s">
        <v>37</v>
      </c>
      <c r="G280" s="14" t="s">
        <v>38</v>
      </c>
      <c r="H280" s="15" t="s">
        <v>39</v>
      </c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0"/>
      <c r="AV280" s="10"/>
      <c r="AW280" s="10"/>
      <c r="AX280" s="10"/>
    </row>
    <row r="281" spans="1:50" ht="14.25" thickTop="1" x14ac:dyDescent="0.15">
      <c r="C281" s="16">
        <v>0.5</v>
      </c>
      <c r="D281" s="17">
        <v>2.8000000000000001E-2</v>
      </c>
      <c r="E281" s="128">
        <v>2.8000000000000001E-2</v>
      </c>
      <c r="F281" s="129">
        <v>1.0001</v>
      </c>
      <c r="G281" s="18">
        <v>1.3337000000000001</v>
      </c>
      <c r="H281" s="130">
        <v>1.01</v>
      </c>
    </row>
    <row r="282" spans="1:50" x14ac:dyDescent="0.15">
      <c r="C282" s="16">
        <v>1</v>
      </c>
      <c r="D282" s="17">
        <v>5.6000000000000001E-2</v>
      </c>
      <c r="E282" s="128">
        <v>5.6000000000000001E-2</v>
      </c>
      <c r="F282" s="129">
        <v>1.002</v>
      </c>
      <c r="G282" s="18">
        <v>1.3344</v>
      </c>
      <c r="H282" s="130">
        <v>1.0209999999999999</v>
      </c>
    </row>
    <row r="283" spans="1:50" x14ac:dyDescent="0.15">
      <c r="C283" s="16">
        <v>2</v>
      </c>
      <c r="D283" s="17">
        <v>0.113</v>
      </c>
      <c r="E283" s="128">
        <v>0.112</v>
      </c>
      <c r="F283" s="129">
        <v>1.0058</v>
      </c>
      <c r="G283" s="18">
        <v>1.3358000000000001</v>
      </c>
      <c r="H283" s="130">
        <v>1.052</v>
      </c>
    </row>
    <row r="284" spans="1:50" x14ac:dyDescent="0.15">
      <c r="C284" s="16">
        <v>3</v>
      </c>
      <c r="D284" s="17">
        <v>0.17199999999999999</v>
      </c>
      <c r="E284" s="128">
        <v>0.16800000000000001</v>
      </c>
      <c r="F284" s="129">
        <v>1.0097</v>
      </c>
      <c r="G284" s="18">
        <v>1.3372999999999999</v>
      </c>
      <c r="H284" s="130">
        <v>1.083</v>
      </c>
    </row>
    <row r="285" spans="1:50" x14ac:dyDescent="0.15">
      <c r="C285" s="16">
        <v>4</v>
      </c>
      <c r="D285" s="17">
        <v>0.23100000000000001</v>
      </c>
      <c r="E285" s="128">
        <v>0.22500000000000001</v>
      </c>
      <c r="F285" s="129">
        <v>1.0136000000000001</v>
      </c>
      <c r="G285" s="18">
        <v>1.3387</v>
      </c>
      <c r="H285" s="130">
        <v>1.113</v>
      </c>
    </row>
    <row r="286" spans="1:50" x14ac:dyDescent="0.15">
      <c r="C286" s="16">
        <v>5</v>
      </c>
      <c r="D286" s="17">
        <v>0.29199999999999998</v>
      </c>
      <c r="E286" s="128">
        <v>0.28199999999999997</v>
      </c>
      <c r="F286" s="129">
        <v>1.0175000000000001</v>
      </c>
      <c r="G286" s="18">
        <v>1.3402000000000001</v>
      </c>
      <c r="H286" s="130">
        <v>1.145</v>
      </c>
    </row>
    <row r="287" spans="1:50" x14ac:dyDescent="0.15">
      <c r="C287" s="22">
        <v>6</v>
      </c>
      <c r="D287" s="23">
        <v>0.35399999999999998</v>
      </c>
      <c r="E287" s="131">
        <v>0.34</v>
      </c>
      <c r="F287" s="132">
        <v>1.0214000000000001</v>
      </c>
      <c r="G287" s="133">
        <v>1.3416999999999999</v>
      </c>
      <c r="H287" s="134">
        <v>1.179</v>
      </c>
    </row>
    <row r="288" spans="1:50" x14ac:dyDescent="0.15">
      <c r="C288" s="16">
        <v>7</v>
      </c>
      <c r="D288" s="17">
        <v>0.41799999999999998</v>
      </c>
      <c r="E288" s="128">
        <v>0.39800000000000002</v>
      </c>
      <c r="F288" s="135">
        <v>1.0254000000000001</v>
      </c>
      <c r="G288" s="129">
        <v>1.3431999999999999</v>
      </c>
      <c r="H288" s="120">
        <v>1.214</v>
      </c>
    </row>
    <row r="289" spans="3:8" x14ac:dyDescent="0.15">
      <c r="C289" s="16">
        <v>8</v>
      </c>
      <c r="D289" s="17">
        <v>0.48299999999999998</v>
      </c>
      <c r="E289" s="128">
        <v>0.45700000000000002</v>
      </c>
      <c r="F289" s="135">
        <v>1.0294000000000001</v>
      </c>
      <c r="G289" s="129">
        <v>1.3447</v>
      </c>
      <c r="H289" s="120">
        <v>1.25</v>
      </c>
    </row>
    <row r="290" spans="3:8" x14ac:dyDescent="0.15">
      <c r="C290" s="16">
        <v>9</v>
      </c>
      <c r="D290" s="17">
        <v>0.54900000000000004</v>
      </c>
      <c r="E290" s="128">
        <v>0.51600000000000001</v>
      </c>
      <c r="F290" s="135">
        <v>1.0334000000000001</v>
      </c>
      <c r="G290" s="129">
        <v>1.3462000000000001</v>
      </c>
      <c r="H290" s="120">
        <v>1.2889999999999999</v>
      </c>
    </row>
    <row r="291" spans="3:8" x14ac:dyDescent="0.15">
      <c r="C291" s="28">
        <v>10</v>
      </c>
      <c r="D291" s="29">
        <v>0.61699999999999999</v>
      </c>
      <c r="E291" s="136">
        <v>0.57599999999999996</v>
      </c>
      <c r="F291" s="137">
        <v>1.0375000000000001</v>
      </c>
      <c r="G291" s="129">
        <v>1.3476999999999999</v>
      </c>
      <c r="H291" s="123">
        <v>1.33</v>
      </c>
    </row>
    <row r="292" spans="3:8" x14ac:dyDescent="0.15">
      <c r="C292" s="16">
        <v>12</v>
      </c>
      <c r="D292" s="17">
        <v>0.75700000000000001</v>
      </c>
      <c r="E292" s="128">
        <v>0.69699999999999995</v>
      </c>
      <c r="F292" s="135">
        <v>1.0457000000000001</v>
      </c>
      <c r="G292" s="133">
        <v>1.3508</v>
      </c>
      <c r="H292" s="120">
        <v>1.4159999999999999</v>
      </c>
    </row>
    <row r="293" spans="3:8" x14ac:dyDescent="0.15">
      <c r="C293" s="16">
        <v>14</v>
      </c>
      <c r="D293" s="17">
        <v>0.90400000000000003</v>
      </c>
      <c r="E293" s="128">
        <v>0.81899999999999995</v>
      </c>
      <c r="F293" s="135">
        <v>1.054</v>
      </c>
      <c r="G293" s="129">
        <v>1.3539000000000001</v>
      </c>
      <c r="H293" s="120">
        <v>1.512</v>
      </c>
    </row>
    <row r="294" spans="3:8" x14ac:dyDescent="0.15">
      <c r="C294" s="16">
        <v>16</v>
      </c>
      <c r="D294" s="17">
        <v>1.0569999999999999</v>
      </c>
      <c r="E294" s="128">
        <v>0.94399999999999995</v>
      </c>
      <c r="F294" s="135">
        <v>1.0624</v>
      </c>
      <c r="G294" s="129">
        <v>1.3571</v>
      </c>
      <c r="H294" s="120">
        <v>1.625</v>
      </c>
    </row>
    <row r="295" spans="3:8" x14ac:dyDescent="0.15">
      <c r="C295" s="16">
        <v>18</v>
      </c>
      <c r="D295" s="17">
        <v>1.218</v>
      </c>
      <c r="E295" s="128">
        <v>1.07</v>
      </c>
      <c r="F295" s="135">
        <v>1.071</v>
      </c>
      <c r="G295" s="129">
        <v>1.3603000000000001</v>
      </c>
      <c r="H295" s="120">
        <v>1.7569999999999999</v>
      </c>
    </row>
    <row r="296" spans="3:8" x14ac:dyDescent="0.15">
      <c r="C296" s="16">
        <v>20</v>
      </c>
      <c r="D296" s="17">
        <v>1.3879999999999999</v>
      </c>
      <c r="E296" s="128">
        <v>1.1990000000000001</v>
      </c>
      <c r="F296" s="135">
        <v>1.0797000000000001</v>
      </c>
      <c r="G296" s="138">
        <v>1.3634999999999999</v>
      </c>
      <c r="H296" s="120">
        <v>1.9039999999999999</v>
      </c>
    </row>
    <row r="297" spans="3:8" x14ac:dyDescent="0.15">
      <c r="C297" s="22">
        <v>22</v>
      </c>
      <c r="D297" s="23">
        <v>1.5660000000000001</v>
      </c>
      <c r="E297" s="131">
        <v>1.329</v>
      </c>
      <c r="F297" s="132">
        <v>1.0884</v>
      </c>
      <c r="G297" s="129">
        <v>1.3668</v>
      </c>
      <c r="H297" s="134">
        <v>2.0630000000000002</v>
      </c>
    </row>
    <row r="298" spans="3:8" x14ac:dyDescent="0.15">
      <c r="C298" s="16">
        <v>24</v>
      </c>
      <c r="D298" s="17">
        <v>1.7529999999999999</v>
      </c>
      <c r="E298" s="128">
        <v>1.462</v>
      </c>
      <c r="F298" s="135">
        <v>1.0972999999999999</v>
      </c>
      <c r="G298" s="129">
        <v>1.3702000000000001</v>
      </c>
      <c r="H298" s="120">
        <v>2.242</v>
      </c>
    </row>
    <row r="299" spans="3:8" x14ac:dyDescent="0.15">
      <c r="C299" s="16">
        <v>26</v>
      </c>
      <c r="D299" s="17">
        <v>1.95</v>
      </c>
      <c r="E299" s="128">
        <v>1.597</v>
      </c>
      <c r="F299" s="135">
        <v>1.1063000000000001</v>
      </c>
      <c r="G299" s="129">
        <v>1.3735999999999999</v>
      </c>
      <c r="H299" s="120">
        <v>2.4580000000000002</v>
      </c>
    </row>
    <row r="300" spans="3:8" x14ac:dyDescent="0.15">
      <c r="C300" s="16">
        <v>28</v>
      </c>
      <c r="D300" s="17">
        <v>2.1589999999999998</v>
      </c>
      <c r="E300" s="128">
        <v>1.734</v>
      </c>
      <c r="F300" s="135">
        <v>1.1153999999999999</v>
      </c>
      <c r="G300" s="129">
        <v>1.377</v>
      </c>
      <c r="H300" s="120">
        <v>2.7069999999999999</v>
      </c>
    </row>
    <row r="301" spans="3:8" x14ac:dyDescent="0.15">
      <c r="C301" s="28">
        <v>30</v>
      </c>
      <c r="D301" s="29">
        <v>2.379</v>
      </c>
      <c r="E301" s="136">
        <v>1.873</v>
      </c>
      <c r="F301" s="137">
        <v>1.1246</v>
      </c>
      <c r="G301" s="129">
        <v>1.3805000000000001</v>
      </c>
      <c r="H301" s="123">
        <v>2.9980000000000002</v>
      </c>
    </row>
    <row r="302" spans="3:8" x14ac:dyDescent="0.15">
      <c r="C302" s="16">
        <v>32</v>
      </c>
      <c r="D302" s="17">
        <v>2.6120000000000001</v>
      </c>
      <c r="E302" s="128">
        <v>2.0139999999999998</v>
      </c>
      <c r="F302" s="135">
        <v>1.1339999999999999</v>
      </c>
      <c r="G302" s="133">
        <v>1.3839999999999999</v>
      </c>
      <c r="H302" s="120">
        <v>3.3239999999999998</v>
      </c>
    </row>
    <row r="303" spans="3:8" x14ac:dyDescent="0.15">
      <c r="C303" s="16">
        <v>34</v>
      </c>
      <c r="D303" s="17">
        <v>2.859</v>
      </c>
      <c r="E303" s="128">
        <v>2.1579999999999999</v>
      </c>
      <c r="F303" s="135">
        <v>1.1434</v>
      </c>
      <c r="G303" s="129">
        <v>1.3875999999999999</v>
      </c>
      <c r="H303" s="120">
        <v>3.7040000000000002</v>
      </c>
    </row>
    <row r="304" spans="3:8" x14ac:dyDescent="0.15">
      <c r="C304" s="16">
        <v>36</v>
      </c>
      <c r="D304" s="17">
        <v>3.1219999999999999</v>
      </c>
      <c r="E304" s="128">
        <v>2.3039999999999998</v>
      </c>
      <c r="F304" s="135">
        <v>1.1529</v>
      </c>
      <c r="G304" s="129">
        <v>1.3912</v>
      </c>
      <c r="H304" s="120">
        <v>4.1929999999999996</v>
      </c>
    </row>
    <row r="305" spans="2:50" x14ac:dyDescent="0.15">
      <c r="C305" s="16">
        <v>38</v>
      </c>
      <c r="D305" s="17">
        <v>3.4020000000000001</v>
      </c>
      <c r="E305" s="128">
        <v>2.452</v>
      </c>
      <c r="F305" s="135">
        <v>1.1626000000000001</v>
      </c>
      <c r="G305" s="129">
        <v>1.3949</v>
      </c>
      <c r="H305" s="120">
        <v>4.7859999999999996</v>
      </c>
    </row>
    <row r="306" spans="2:50" x14ac:dyDescent="0.15">
      <c r="C306" s="16">
        <v>40</v>
      </c>
      <c r="D306" s="17">
        <v>3.7</v>
      </c>
      <c r="E306" s="128">
        <v>2.6030000000000002</v>
      </c>
      <c r="F306" s="135">
        <v>1.1724000000000001</v>
      </c>
      <c r="G306" s="138">
        <v>1.3986000000000001</v>
      </c>
      <c r="H306" s="120">
        <v>5.4930000000000003</v>
      </c>
    </row>
    <row r="307" spans="2:50" x14ac:dyDescent="0.15">
      <c r="C307" s="22">
        <v>42</v>
      </c>
      <c r="D307" s="23">
        <v>4.0190000000000001</v>
      </c>
      <c r="E307" s="131">
        <v>2.7559999999999998</v>
      </c>
      <c r="F307" s="133">
        <v>1.1822999999999999</v>
      </c>
      <c r="G307" s="24">
        <v>1.4024000000000001</v>
      </c>
      <c r="H307" s="139">
        <v>6.2880000000000003</v>
      </c>
    </row>
    <row r="308" spans="2:50" x14ac:dyDescent="0.15">
      <c r="C308" s="16">
        <v>44</v>
      </c>
      <c r="D308" s="17">
        <v>4.3609999999999998</v>
      </c>
      <c r="E308" s="128">
        <v>2.9119999999999999</v>
      </c>
      <c r="F308" s="129">
        <v>1.1923999999999999</v>
      </c>
      <c r="G308" s="18">
        <v>1.4061999999999999</v>
      </c>
      <c r="H308" s="130">
        <v>7.2350000000000003</v>
      </c>
    </row>
    <row r="309" spans="2:50" x14ac:dyDescent="0.15">
      <c r="C309" s="16">
        <v>46</v>
      </c>
      <c r="D309" s="17">
        <v>4.7279999999999998</v>
      </c>
      <c r="E309" s="128">
        <v>3.0710000000000002</v>
      </c>
      <c r="F309" s="129">
        <v>1.2025999999999999</v>
      </c>
      <c r="G309" s="18">
        <v>1.4100999999999999</v>
      </c>
      <c r="H309" s="130">
        <v>8.4540000000000006</v>
      </c>
    </row>
    <row r="310" spans="2:50" x14ac:dyDescent="0.15">
      <c r="C310" s="16">
        <v>48</v>
      </c>
      <c r="D310" s="17">
        <v>5.1239999999999997</v>
      </c>
      <c r="E310" s="128">
        <v>3.2320000000000002</v>
      </c>
      <c r="F310" s="129">
        <v>1.2130000000000001</v>
      </c>
      <c r="G310" s="18">
        <v>1.4140999999999999</v>
      </c>
      <c r="H310" s="130">
        <v>9.8829999999999991</v>
      </c>
    </row>
    <row r="311" spans="2:50" x14ac:dyDescent="0.15">
      <c r="C311" s="28">
        <v>50</v>
      </c>
      <c r="D311" s="29">
        <v>5.5510000000000002</v>
      </c>
      <c r="E311" s="136">
        <v>3.3959999999999999</v>
      </c>
      <c r="F311" s="138">
        <v>1.2235</v>
      </c>
      <c r="G311" s="30">
        <v>1.4180999999999999</v>
      </c>
      <c r="H311" s="140">
        <v>11.884</v>
      </c>
    </row>
    <row r="312" spans="2:50" x14ac:dyDescent="0.15">
      <c r="C312" s="16">
        <v>52</v>
      </c>
      <c r="D312" s="17">
        <v>6.0129999999999999</v>
      </c>
      <c r="E312" s="128">
        <v>3.5619999999999998</v>
      </c>
      <c r="F312" s="129">
        <v>1.2342</v>
      </c>
      <c r="G312" s="18">
        <v>1.4221999999999999</v>
      </c>
      <c r="H312" s="130">
        <v>14.489000000000001</v>
      </c>
    </row>
    <row r="313" spans="2:50" x14ac:dyDescent="0.15">
      <c r="C313" s="16">
        <v>54</v>
      </c>
      <c r="D313" s="17">
        <v>6.516</v>
      </c>
      <c r="E313" s="128">
        <v>3.7320000000000002</v>
      </c>
      <c r="F313" s="129">
        <v>1.2451000000000001</v>
      </c>
      <c r="G313" s="18">
        <v>1.4262999999999999</v>
      </c>
      <c r="H313" s="130">
        <v>17.916</v>
      </c>
    </row>
    <row r="314" spans="2:50" x14ac:dyDescent="0.15">
      <c r="C314" s="16">
        <v>56</v>
      </c>
      <c r="D314" s="17">
        <v>7.0640000000000001</v>
      </c>
      <c r="E314" s="128">
        <v>3.9049999999999998</v>
      </c>
      <c r="F314" s="129">
        <v>1.2562</v>
      </c>
      <c r="G314" s="18">
        <v>1.4306000000000001</v>
      </c>
      <c r="H314" s="130">
        <v>22.885999999999999</v>
      </c>
    </row>
    <row r="315" spans="2:50" x14ac:dyDescent="0.15">
      <c r="C315" s="16">
        <v>58</v>
      </c>
      <c r="D315" s="17">
        <v>7.665</v>
      </c>
      <c r="E315" s="128">
        <v>4.0810000000000004</v>
      </c>
      <c r="F315" s="129">
        <v>1.2676000000000001</v>
      </c>
      <c r="G315" s="18">
        <v>1.4349000000000001</v>
      </c>
      <c r="H315" s="130">
        <v>29.388999999999999</v>
      </c>
    </row>
    <row r="316" spans="2:50" ht="14.25" thickBot="1" x14ac:dyDescent="0.2">
      <c r="C316" s="35">
        <v>60</v>
      </c>
      <c r="D316" s="125">
        <v>8.3260000000000005</v>
      </c>
      <c r="E316" s="141">
        <v>4.2610000000000001</v>
      </c>
      <c r="F316" s="142">
        <v>1.2793000000000001</v>
      </c>
      <c r="G316" s="143">
        <v>1.4394</v>
      </c>
      <c r="H316" s="144">
        <v>37.445</v>
      </c>
    </row>
    <row r="319" spans="2:50" s="85" customFormat="1" ht="21" thickBot="1" x14ac:dyDescent="0.2">
      <c r="B319" s="86"/>
      <c r="C319" s="52" t="s">
        <v>74</v>
      </c>
      <c r="D319" s="40"/>
      <c r="E319" s="52" t="s">
        <v>75</v>
      </c>
      <c r="F319" s="40"/>
      <c r="G319" s="40"/>
      <c r="H319" s="40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6"/>
      <c r="X319" s="86"/>
      <c r="Y319" s="86"/>
      <c r="Z319" s="86"/>
      <c r="AA319" s="86"/>
      <c r="AB319" s="86"/>
      <c r="AC319" s="86"/>
      <c r="AD319" s="86"/>
      <c r="AE319" s="86"/>
      <c r="AF319" s="86"/>
      <c r="AG319" s="86"/>
      <c r="AH319" s="86"/>
      <c r="AI319" s="86"/>
      <c r="AJ319" s="86"/>
      <c r="AK319" s="86"/>
      <c r="AL319" s="86"/>
      <c r="AM319" s="86"/>
      <c r="AN319" s="86"/>
      <c r="AO319" s="86"/>
      <c r="AP319" s="86"/>
      <c r="AQ319" s="86"/>
      <c r="AR319" s="86"/>
      <c r="AS319" s="86"/>
      <c r="AT319" s="86"/>
      <c r="AU319" s="86"/>
      <c r="AV319" s="86"/>
      <c r="AW319" s="86"/>
      <c r="AX319" s="86"/>
    </row>
    <row r="320" spans="2:50" x14ac:dyDescent="0.15">
      <c r="C320" s="145"/>
      <c r="D320" s="146"/>
      <c r="E320" s="147"/>
      <c r="F320" s="148" t="s">
        <v>66</v>
      </c>
      <c r="G320" s="149" t="s">
        <v>32</v>
      </c>
      <c r="H320" s="150" t="s">
        <v>42</v>
      </c>
    </row>
    <row r="321" spans="3:8" ht="14.25" thickBot="1" x14ac:dyDescent="0.2">
      <c r="C321" s="151" t="s">
        <v>76</v>
      </c>
      <c r="D321" s="44" t="s">
        <v>77</v>
      </c>
      <c r="E321" s="43" t="s">
        <v>36</v>
      </c>
      <c r="F321" s="44" t="s">
        <v>37</v>
      </c>
      <c r="G321" s="43" t="s">
        <v>38</v>
      </c>
      <c r="H321" s="152" t="s">
        <v>39</v>
      </c>
    </row>
    <row r="322" spans="3:8" ht="14.25" thickTop="1" x14ac:dyDescent="0.15">
      <c r="C322" s="99">
        <v>0.5</v>
      </c>
      <c r="D322" s="100">
        <v>1.4999999999999999E-2</v>
      </c>
      <c r="E322" s="92">
        <v>1.4999999999999999E-2</v>
      </c>
      <c r="F322" s="153">
        <v>1.0002</v>
      </c>
      <c r="G322" s="154">
        <v>1.3337000000000001</v>
      </c>
      <c r="H322" s="155">
        <v>1.0149999999999999</v>
      </c>
    </row>
    <row r="323" spans="3:8" x14ac:dyDescent="0.15">
      <c r="C323" s="102">
        <v>1</v>
      </c>
      <c r="D323" s="89">
        <v>0.03</v>
      </c>
      <c r="E323" s="88">
        <v>2.9000000000000001E-2</v>
      </c>
      <c r="F323" s="156">
        <v>1.0021</v>
      </c>
      <c r="G323" s="157">
        <v>1.3344</v>
      </c>
      <c r="H323" s="158">
        <v>1.028</v>
      </c>
    </row>
    <row r="324" spans="3:8" x14ac:dyDescent="0.15">
      <c r="C324" s="102">
        <v>2</v>
      </c>
      <c r="D324" s="89">
        <v>0.06</v>
      </c>
      <c r="E324" s="88">
        <v>5.8999999999999997E-2</v>
      </c>
      <c r="F324" s="156">
        <v>1.006</v>
      </c>
      <c r="G324" s="157">
        <v>1.3359000000000001</v>
      </c>
      <c r="H324" s="158">
        <v>1.0549999999999999</v>
      </c>
    </row>
    <row r="325" spans="3:8" x14ac:dyDescent="0.15">
      <c r="C325" s="102">
        <v>3</v>
      </c>
      <c r="D325" s="89">
        <v>0.09</v>
      </c>
      <c r="E325" s="88">
        <v>8.8999999999999996E-2</v>
      </c>
      <c r="F325" s="156">
        <v>1.0099</v>
      </c>
      <c r="G325" s="157">
        <v>1.3372999999999999</v>
      </c>
      <c r="H325" s="158">
        <v>1.0840000000000001</v>
      </c>
    </row>
    <row r="326" spans="3:8" x14ac:dyDescent="0.15">
      <c r="C326" s="102">
        <v>4</v>
      </c>
      <c r="D326" s="89">
        <v>0.122</v>
      </c>
      <c r="E326" s="88">
        <v>0.11799999999999999</v>
      </c>
      <c r="F326" s="156">
        <v>1.0139</v>
      </c>
      <c r="G326" s="157">
        <v>1.3388</v>
      </c>
      <c r="H326" s="158">
        <v>1.1140000000000001</v>
      </c>
    </row>
    <row r="327" spans="3:8" x14ac:dyDescent="0.15">
      <c r="C327" s="104">
        <v>5</v>
      </c>
      <c r="D327" s="91">
        <v>0.154</v>
      </c>
      <c r="E327" s="90">
        <v>0.14899999999999999</v>
      </c>
      <c r="F327" s="159">
        <v>1.0178</v>
      </c>
      <c r="G327" s="160">
        <v>1.3403</v>
      </c>
      <c r="H327" s="161">
        <v>1.1459999999999999</v>
      </c>
    </row>
    <row r="328" spans="3:8" x14ac:dyDescent="0.15">
      <c r="C328" s="102">
        <v>6</v>
      </c>
      <c r="D328" s="89">
        <v>0.186</v>
      </c>
      <c r="E328" s="88">
        <v>0.17899999999999999</v>
      </c>
      <c r="F328" s="156">
        <v>1.0218</v>
      </c>
      <c r="G328" s="157">
        <v>1.3418000000000001</v>
      </c>
      <c r="H328" s="158">
        <v>1.179</v>
      </c>
    </row>
    <row r="329" spans="3:8" x14ac:dyDescent="0.15">
      <c r="C329" s="102">
        <v>7</v>
      </c>
      <c r="D329" s="89">
        <v>0.22</v>
      </c>
      <c r="E329" s="88">
        <v>0.21</v>
      </c>
      <c r="F329" s="156">
        <v>1.0259</v>
      </c>
      <c r="G329" s="157">
        <v>1.3432999999999999</v>
      </c>
      <c r="H329" s="158">
        <v>1.2150000000000001</v>
      </c>
    </row>
    <row r="330" spans="3:8" x14ac:dyDescent="0.15">
      <c r="C330" s="102">
        <v>8</v>
      </c>
      <c r="D330" s="89">
        <v>0.254</v>
      </c>
      <c r="E330" s="88">
        <v>0.24099999999999999</v>
      </c>
      <c r="F330" s="156">
        <v>1.0299</v>
      </c>
      <c r="G330" s="157">
        <v>1.3448</v>
      </c>
      <c r="H330" s="158">
        <v>1.254</v>
      </c>
    </row>
    <row r="331" spans="3:8" x14ac:dyDescent="0.15">
      <c r="C331" s="102">
        <v>9</v>
      </c>
      <c r="D331" s="89">
        <v>0.28899999999999998</v>
      </c>
      <c r="E331" s="88">
        <v>0.27200000000000002</v>
      </c>
      <c r="F331" s="156">
        <v>1.034</v>
      </c>
      <c r="G331" s="157">
        <v>1.3463000000000001</v>
      </c>
      <c r="H331" s="158">
        <v>1.294</v>
      </c>
    </row>
    <row r="332" spans="3:8" x14ac:dyDescent="0.15">
      <c r="C332" s="104">
        <v>10</v>
      </c>
      <c r="D332" s="91">
        <v>0.32500000000000001</v>
      </c>
      <c r="E332" s="90">
        <v>0.30299999999999999</v>
      </c>
      <c r="F332" s="159">
        <v>1.0381</v>
      </c>
      <c r="G332" s="160">
        <v>1.3478000000000001</v>
      </c>
      <c r="H332" s="161">
        <v>1.3360000000000001</v>
      </c>
    </row>
    <row r="333" spans="3:8" x14ac:dyDescent="0.15">
      <c r="C333" s="99">
        <v>12</v>
      </c>
      <c r="D333" s="100">
        <v>0.39800000000000002</v>
      </c>
      <c r="E333" s="92">
        <v>0.36699999999999999</v>
      </c>
      <c r="F333" s="153">
        <v>1.0465</v>
      </c>
      <c r="G333" s="154">
        <v>1.3509</v>
      </c>
      <c r="H333" s="155">
        <v>1.429</v>
      </c>
    </row>
    <row r="334" spans="3:8" x14ac:dyDescent="0.15">
      <c r="C334" s="102">
        <v>14</v>
      </c>
      <c r="D334" s="89">
        <v>0.47599999999999998</v>
      </c>
      <c r="E334" s="88">
        <v>0.43099999999999999</v>
      </c>
      <c r="F334" s="156">
        <v>1.0548999999999999</v>
      </c>
      <c r="G334" s="157">
        <v>1.3541000000000001</v>
      </c>
      <c r="H334" s="158">
        <v>1.534</v>
      </c>
    </row>
    <row r="335" spans="3:8" x14ac:dyDescent="0.15">
      <c r="C335" s="102">
        <v>16</v>
      </c>
      <c r="D335" s="89">
        <v>0.55600000000000005</v>
      </c>
      <c r="E335" s="88">
        <v>0.497</v>
      </c>
      <c r="F335" s="156">
        <v>1.0634999999999999</v>
      </c>
      <c r="G335" s="157">
        <v>1.3573</v>
      </c>
      <c r="H335" s="158">
        <v>1.653</v>
      </c>
    </row>
    <row r="336" spans="3:8" x14ac:dyDescent="0.15">
      <c r="C336" s="102">
        <v>18</v>
      </c>
      <c r="D336" s="89">
        <v>0.64100000000000001</v>
      </c>
      <c r="E336" s="88">
        <v>0.56399999999999995</v>
      </c>
      <c r="F336" s="156">
        <v>1.0722</v>
      </c>
      <c r="G336" s="157">
        <v>1.3606</v>
      </c>
      <c r="H336" s="158">
        <v>1.79</v>
      </c>
    </row>
    <row r="337" spans="3:8" x14ac:dyDescent="0.15">
      <c r="C337" s="104">
        <v>20</v>
      </c>
      <c r="D337" s="91">
        <v>0.73</v>
      </c>
      <c r="E337" s="90">
        <v>0.63200000000000001</v>
      </c>
      <c r="F337" s="159">
        <v>1.081</v>
      </c>
      <c r="G337" s="160">
        <v>1.3638999999999999</v>
      </c>
      <c r="H337" s="161">
        <v>1.9450000000000001</v>
      </c>
    </row>
    <row r="338" spans="3:8" x14ac:dyDescent="0.15">
      <c r="C338" s="102">
        <v>22</v>
      </c>
      <c r="D338" s="89">
        <v>0.82399999999999995</v>
      </c>
      <c r="E338" s="88">
        <v>0.7</v>
      </c>
      <c r="F338" s="156">
        <v>1.0899000000000001</v>
      </c>
      <c r="G338" s="157">
        <v>1.3672</v>
      </c>
      <c r="H338" s="158">
        <v>2.1240000000000001</v>
      </c>
    </row>
    <row r="339" spans="3:8" x14ac:dyDescent="0.15">
      <c r="C339" s="102">
        <v>24</v>
      </c>
      <c r="D339" s="89">
        <v>0.92300000000000004</v>
      </c>
      <c r="E339" s="88">
        <v>0.77100000000000002</v>
      </c>
      <c r="F339" s="156">
        <v>1.099</v>
      </c>
      <c r="G339" s="157">
        <v>1.3706</v>
      </c>
      <c r="H339" s="158">
        <v>2.331</v>
      </c>
    </row>
    <row r="340" spans="3:8" x14ac:dyDescent="0.15">
      <c r="C340" s="102">
        <v>26</v>
      </c>
      <c r="D340" s="89">
        <v>1.026</v>
      </c>
      <c r="E340" s="88">
        <v>0.84199999999999997</v>
      </c>
      <c r="F340" s="156">
        <v>1.1082000000000001</v>
      </c>
      <c r="G340" s="157">
        <v>1.3741000000000001</v>
      </c>
      <c r="H340" s="158">
        <v>2.573</v>
      </c>
    </row>
    <row r="341" spans="3:8" x14ac:dyDescent="0.15">
      <c r="C341" s="102">
        <v>28</v>
      </c>
      <c r="D341" s="89">
        <v>1.1359999999999999</v>
      </c>
      <c r="E341" s="88">
        <v>0.91400000000000003</v>
      </c>
      <c r="F341" s="156">
        <v>1.1174999999999999</v>
      </c>
      <c r="G341" s="157">
        <v>1.3775999999999999</v>
      </c>
      <c r="H341" s="158">
        <v>2.855</v>
      </c>
    </row>
    <row r="342" spans="3:8" x14ac:dyDescent="0.15">
      <c r="C342" s="104">
        <v>30</v>
      </c>
      <c r="D342" s="91">
        <v>1.252</v>
      </c>
      <c r="E342" s="90">
        <v>0.98799999999999999</v>
      </c>
      <c r="F342" s="159">
        <v>1.127</v>
      </c>
      <c r="G342" s="160">
        <v>1.3812</v>
      </c>
      <c r="H342" s="161">
        <v>3.1869999999999998</v>
      </c>
    </row>
    <row r="343" spans="3:8" x14ac:dyDescent="0.15">
      <c r="C343" s="99">
        <v>32</v>
      </c>
      <c r="D343" s="100">
        <v>1.375</v>
      </c>
      <c r="E343" s="92">
        <v>1.0629999999999999</v>
      </c>
      <c r="F343" s="153">
        <v>1.1366000000000001</v>
      </c>
      <c r="G343" s="154">
        <v>1.3848</v>
      </c>
      <c r="H343" s="155">
        <v>3.762</v>
      </c>
    </row>
    <row r="344" spans="3:8" x14ac:dyDescent="0.15">
      <c r="C344" s="102">
        <v>34</v>
      </c>
      <c r="D344" s="89">
        <v>1.5049999999999999</v>
      </c>
      <c r="E344" s="88">
        <v>1.139</v>
      </c>
      <c r="F344" s="156">
        <v>1.1464000000000001</v>
      </c>
      <c r="G344" s="157">
        <v>1.3885000000000001</v>
      </c>
      <c r="H344" s="158">
        <v>4.0519999999999996</v>
      </c>
    </row>
    <row r="345" spans="3:8" x14ac:dyDescent="0.15">
      <c r="C345" s="102">
        <v>36</v>
      </c>
      <c r="D345" s="89">
        <v>1.643</v>
      </c>
      <c r="E345" s="88">
        <v>1.216</v>
      </c>
      <c r="F345" s="156">
        <v>1.1561999999999999</v>
      </c>
      <c r="G345" s="157">
        <v>1.3922000000000001</v>
      </c>
      <c r="H345" s="158">
        <v>4.6210000000000004</v>
      </c>
    </row>
    <row r="346" spans="3:8" x14ac:dyDescent="0.15">
      <c r="C346" s="102">
        <v>38</v>
      </c>
      <c r="D346" s="89">
        <v>1.7909999999999999</v>
      </c>
      <c r="E346" s="88">
        <v>1.2949999999999999</v>
      </c>
      <c r="F346" s="156">
        <v>1.1662999999999999</v>
      </c>
      <c r="G346" s="157">
        <v>1.3959999999999999</v>
      </c>
      <c r="H346" s="158">
        <v>5.3150000000000004</v>
      </c>
    </row>
    <row r="347" spans="3:8" x14ac:dyDescent="0.15">
      <c r="C347" s="104">
        <v>40</v>
      </c>
      <c r="D347" s="91">
        <v>1.948</v>
      </c>
      <c r="E347" s="90">
        <v>1.375</v>
      </c>
      <c r="F347" s="159">
        <v>1.1765000000000001</v>
      </c>
      <c r="G347" s="160">
        <v>1.3998999999999999</v>
      </c>
      <c r="H347" s="161">
        <v>6.1619999999999999</v>
      </c>
    </row>
    <row r="348" spans="3:8" x14ac:dyDescent="0.15">
      <c r="C348" s="102">
        <v>42</v>
      </c>
      <c r="D348" s="89">
        <v>2.1160000000000001</v>
      </c>
      <c r="E348" s="88">
        <v>1.456</v>
      </c>
      <c r="F348" s="156">
        <v>1.1868000000000001</v>
      </c>
      <c r="G348" s="157">
        <v>1.4037999999999999</v>
      </c>
      <c r="H348" s="158">
        <v>7.234</v>
      </c>
    </row>
    <row r="349" spans="3:8" x14ac:dyDescent="0.15">
      <c r="C349" s="102">
        <v>44</v>
      </c>
      <c r="D349" s="89">
        <v>2.2949999999999999</v>
      </c>
      <c r="E349" s="88">
        <v>1.5389999999999999</v>
      </c>
      <c r="F349" s="156">
        <v>1.1972</v>
      </c>
      <c r="G349" s="157">
        <v>1.4077999999999999</v>
      </c>
      <c r="H349" s="158">
        <v>8.5960000000000001</v>
      </c>
    </row>
    <row r="350" spans="3:8" x14ac:dyDescent="0.15">
      <c r="C350" s="102">
        <v>46</v>
      </c>
      <c r="D350" s="89">
        <v>2.4889999999999999</v>
      </c>
      <c r="E350" s="88">
        <v>1.623</v>
      </c>
      <c r="F350" s="156">
        <v>1.2079</v>
      </c>
      <c r="G350" s="157">
        <v>1.4117999999999999</v>
      </c>
      <c r="H350" s="158">
        <v>10.301</v>
      </c>
    </row>
    <row r="351" spans="3:8" x14ac:dyDescent="0.15">
      <c r="C351" s="102">
        <v>48</v>
      </c>
      <c r="D351" s="89">
        <v>2.6970000000000001</v>
      </c>
      <c r="E351" s="88">
        <v>1.7090000000000001</v>
      </c>
      <c r="F351" s="156">
        <v>1.2185999999999999</v>
      </c>
      <c r="G351" s="157">
        <v>1.4158999999999999</v>
      </c>
      <c r="H351" s="158">
        <v>12.515000000000001</v>
      </c>
    </row>
    <row r="352" spans="3:8" x14ac:dyDescent="0.15">
      <c r="C352" s="104">
        <v>50</v>
      </c>
      <c r="D352" s="91">
        <v>2.9209999999999998</v>
      </c>
      <c r="E352" s="90">
        <v>1.796</v>
      </c>
      <c r="F352" s="159">
        <v>1.2295</v>
      </c>
      <c r="G352" s="160">
        <v>1.4200999999999999</v>
      </c>
      <c r="H352" s="161">
        <v>15.430999999999999</v>
      </c>
    </row>
    <row r="353" spans="1:50" x14ac:dyDescent="0.15">
      <c r="C353" s="102">
        <v>60</v>
      </c>
      <c r="D353" s="89">
        <v>4.3819999999999997</v>
      </c>
      <c r="E353" s="88">
        <v>2.2549999999999999</v>
      </c>
      <c r="F353" s="156">
        <v>1.2864</v>
      </c>
      <c r="G353" s="157">
        <v>1.4419</v>
      </c>
      <c r="H353" s="158">
        <v>58.487000000000002</v>
      </c>
    </row>
    <row r="354" spans="1:50" x14ac:dyDescent="0.15">
      <c r="C354" s="102">
        <v>70</v>
      </c>
      <c r="D354" s="89">
        <v>6.8170000000000002</v>
      </c>
      <c r="E354" s="88">
        <v>2.7549999999999999</v>
      </c>
      <c r="F354" s="156">
        <v>1.3472</v>
      </c>
      <c r="G354" s="157">
        <v>1.4654</v>
      </c>
      <c r="H354" s="158">
        <v>481.56099999999998</v>
      </c>
    </row>
    <row r="355" spans="1:50" ht="14.25" thickBot="1" x14ac:dyDescent="0.2">
      <c r="C355" s="162">
        <v>80</v>
      </c>
      <c r="D355" s="96">
        <v>11.686</v>
      </c>
      <c r="E355" s="95">
        <v>3.2989999999999999</v>
      </c>
      <c r="F355" s="163">
        <v>1.4117</v>
      </c>
      <c r="G355" s="164">
        <v>1.4905999999999999</v>
      </c>
      <c r="H355" s="109" t="s">
        <v>63</v>
      </c>
    </row>
    <row r="356" spans="1:50" x14ac:dyDescent="0.15">
      <c r="C356" s="5"/>
      <c r="D356" s="128"/>
      <c r="E356" s="128"/>
      <c r="F356" s="165"/>
      <c r="G356" s="165"/>
      <c r="H356" s="166"/>
    </row>
    <row r="357" spans="1:50" x14ac:dyDescent="0.15">
      <c r="C357" s="5"/>
      <c r="D357" s="5"/>
      <c r="E357" s="5"/>
      <c r="F357" s="167" t="s">
        <v>78</v>
      </c>
      <c r="G357" s="167"/>
      <c r="H357" s="167"/>
    </row>
    <row r="359" spans="1:50" s="85" customFormat="1" ht="19.5" thickBot="1" x14ac:dyDescent="0.2">
      <c r="A359" s="97"/>
      <c r="B359" s="98"/>
      <c r="C359" s="52" t="s">
        <v>79</v>
      </c>
      <c r="D359" s="40"/>
      <c r="F359" s="41" t="s">
        <v>18</v>
      </c>
      <c r="G359" s="40"/>
      <c r="H359" s="40"/>
      <c r="I359" s="40"/>
      <c r="J359" s="98"/>
      <c r="K359" s="98"/>
      <c r="L359" s="98"/>
      <c r="M359" s="98"/>
      <c r="N359" s="98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  <c r="AB359" s="98"/>
      <c r="AC359" s="98"/>
      <c r="AD359" s="98"/>
      <c r="AE359" s="98"/>
      <c r="AF359" s="98"/>
      <c r="AG359" s="98"/>
      <c r="AH359" s="98"/>
      <c r="AI359" s="98"/>
      <c r="AJ359" s="98"/>
      <c r="AK359" s="98"/>
      <c r="AL359" s="98"/>
      <c r="AM359" s="98"/>
      <c r="AN359" s="98"/>
      <c r="AO359" s="98"/>
      <c r="AP359" s="98"/>
      <c r="AQ359" s="98"/>
      <c r="AR359" s="98"/>
      <c r="AS359" s="98"/>
      <c r="AT359" s="98"/>
      <c r="AU359" s="86"/>
      <c r="AV359" s="86"/>
      <c r="AW359" s="86"/>
      <c r="AX359" s="86"/>
    </row>
    <row r="360" spans="1:50" s="58" customFormat="1" ht="14.25" x14ac:dyDescent="0.15">
      <c r="A360" s="53"/>
      <c r="B360" s="11"/>
      <c r="C360" s="112" t="s">
        <v>30</v>
      </c>
      <c r="D360" s="56"/>
      <c r="E360" s="56"/>
      <c r="F360" s="8" t="s">
        <v>31</v>
      </c>
      <c r="G360" s="7" t="s">
        <v>80</v>
      </c>
      <c r="H360" s="57" t="s">
        <v>81</v>
      </c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0"/>
      <c r="AV360" s="10"/>
      <c r="AW360" s="10"/>
      <c r="AX360" s="10"/>
    </row>
    <row r="361" spans="1:50" s="58" customFormat="1" ht="15" thickBot="1" x14ac:dyDescent="0.2">
      <c r="A361" s="53"/>
      <c r="B361" s="11"/>
      <c r="C361" s="115" t="s">
        <v>82</v>
      </c>
      <c r="D361" s="13" t="s">
        <v>35</v>
      </c>
      <c r="E361" s="13" t="s">
        <v>73</v>
      </c>
      <c r="F361" s="14" t="s">
        <v>37</v>
      </c>
      <c r="G361" s="13" t="s">
        <v>38</v>
      </c>
      <c r="H361" s="60" t="s">
        <v>39</v>
      </c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0"/>
      <c r="AV361" s="10"/>
      <c r="AW361" s="10"/>
      <c r="AX361" s="10"/>
    </row>
    <row r="362" spans="1:50" ht="14.25" thickTop="1" x14ac:dyDescent="0.15">
      <c r="C362" s="16">
        <v>0.5</v>
      </c>
      <c r="D362" s="17">
        <v>1.4999999999999999E-2</v>
      </c>
      <c r="E362" s="17">
        <v>1.4999999999999999E-2</v>
      </c>
      <c r="F362" s="65">
        <v>1.0002</v>
      </c>
      <c r="G362" s="66">
        <v>1.3337000000000001</v>
      </c>
      <c r="H362" s="67">
        <v>1.0129999999999999</v>
      </c>
    </row>
    <row r="363" spans="1:50" x14ac:dyDescent="0.15">
      <c r="C363" s="16">
        <v>1</v>
      </c>
      <c r="D363" s="17">
        <v>0.03</v>
      </c>
      <c r="E363" s="17">
        <v>2.9000000000000001E-2</v>
      </c>
      <c r="F363" s="65">
        <v>1.0021</v>
      </c>
      <c r="G363" s="66">
        <v>1.3345</v>
      </c>
      <c r="H363" s="67">
        <v>1.026</v>
      </c>
    </row>
    <row r="364" spans="1:50" x14ac:dyDescent="0.15">
      <c r="C364" s="16">
        <v>2</v>
      </c>
      <c r="D364" s="17">
        <v>0.06</v>
      </c>
      <c r="E364" s="17">
        <v>5.8999999999999997E-2</v>
      </c>
      <c r="F364" s="65">
        <v>1.0061</v>
      </c>
      <c r="G364" s="66">
        <v>1.3359000000000001</v>
      </c>
      <c r="H364" s="67">
        <v>1.0580000000000001</v>
      </c>
    </row>
    <row r="365" spans="1:50" x14ac:dyDescent="0.15">
      <c r="C365" s="16">
        <v>3</v>
      </c>
      <c r="D365" s="17">
        <v>0.09</v>
      </c>
      <c r="E365" s="17">
        <v>8.8999999999999996E-2</v>
      </c>
      <c r="F365" s="65">
        <v>1.0102</v>
      </c>
      <c r="G365" s="66">
        <v>1.3374999999999999</v>
      </c>
      <c r="H365" s="67">
        <v>1.089</v>
      </c>
    </row>
    <row r="366" spans="1:50" x14ac:dyDescent="0.15">
      <c r="C366" s="16">
        <v>4</v>
      </c>
      <c r="D366" s="17">
        <v>0.122</v>
      </c>
      <c r="E366" s="17">
        <v>0.11899999999999999</v>
      </c>
      <c r="F366" s="65">
        <v>1.0143</v>
      </c>
      <c r="G366" s="66">
        <v>1.339</v>
      </c>
      <c r="H366" s="67">
        <v>1.1200000000000001</v>
      </c>
    </row>
    <row r="367" spans="1:50" x14ac:dyDescent="0.15">
      <c r="C367" s="16">
        <v>5</v>
      </c>
      <c r="D367" s="17">
        <v>0.154</v>
      </c>
      <c r="E367" s="17">
        <v>0.14899999999999999</v>
      </c>
      <c r="F367" s="65">
        <v>1.0184</v>
      </c>
      <c r="G367" s="66">
        <v>1.3406</v>
      </c>
      <c r="H367" s="67">
        <v>1.1539999999999999</v>
      </c>
    </row>
    <row r="368" spans="1:50" x14ac:dyDescent="0.15">
      <c r="C368" s="22">
        <v>6</v>
      </c>
      <c r="D368" s="23">
        <v>0.186</v>
      </c>
      <c r="E368" s="23">
        <v>0.17899999999999999</v>
      </c>
      <c r="F368" s="77">
        <v>1.0225</v>
      </c>
      <c r="G368" s="78">
        <v>1.3421000000000001</v>
      </c>
      <c r="H368" s="79">
        <v>1.1910000000000001</v>
      </c>
    </row>
    <row r="369" spans="1:8" x14ac:dyDescent="0.15">
      <c r="C369" s="16">
        <v>7</v>
      </c>
      <c r="D369" s="17">
        <v>0.22</v>
      </c>
      <c r="E369" s="17">
        <v>0.21</v>
      </c>
      <c r="F369" s="65">
        <v>1.0266999999999999</v>
      </c>
      <c r="G369" s="66">
        <v>1.3436999999999999</v>
      </c>
      <c r="H369" s="67">
        <v>1.232</v>
      </c>
    </row>
    <row r="370" spans="1:8" x14ac:dyDescent="0.15">
      <c r="C370" s="16">
        <v>8</v>
      </c>
      <c r="D370" s="17">
        <v>0.254</v>
      </c>
      <c r="E370" s="17">
        <v>0.24099999999999999</v>
      </c>
      <c r="F370" s="65">
        <v>1.0307999999999999</v>
      </c>
      <c r="G370" s="66">
        <v>1.3452999999999999</v>
      </c>
      <c r="H370" s="67">
        <v>1.276</v>
      </c>
    </row>
    <row r="371" spans="1:8" x14ac:dyDescent="0.15">
      <c r="C371" s="16">
        <v>9</v>
      </c>
      <c r="D371" s="17">
        <v>0.58899999999999997</v>
      </c>
      <c r="E371" s="17">
        <v>0.27200000000000002</v>
      </c>
      <c r="F371" s="65">
        <v>1.0348999999999999</v>
      </c>
      <c r="G371" s="66">
        <v>1.3468</v>
      </c>
      <c r="H371" s="67">
        <v>1.321</v>
      </c>
    </row>
    <row r="372" spans="1:8" x14ac:dyDescent="0.15">
      <c r="C372" s="28">
        <v>10</v>
      </c>
      <c r="D372" s="29">
        <v>0.32500000000000001</v>
      </c>
      <c r="E372" s="29">
        <v>0.30399999999999999</v>
      </c>
      <c r="F372" s="71">
        <v>1.0389999999999999</v>
      </c>
      <c r="G372" s="72">
        <v>1.3484</v>
      </c>
      <c r="H372" s="73">
        <v>1.37</v>
      </c>
    </row>
    <row r="373" spans="1:8" x14ac:dyDescent="0.15">
      <c r="C373" s="16">
        <v>12</v>
      </c>
      <c r="D373" s="17">
        <v>0.39800000000000002</v>
      </c>
      <c r="E373" s="17">
        <v>0.36699999999999999</v>
      </c>
      <c r="F373" s="65">
        <v>1.0472999999999999</v>
      </c>
      <c r="G373" s="66">
        <v>1.3514999999999999</v>
      </c>
      <c r="H373" s="67">
        <v>1.476</v>
      </c>
    </row>
    <row r="374" spans="1:8" x14ac:dyDescent="0.15">
      <c r="C374" s="16">
        <v>14</v>
      </c>
      <c r="D374" s="17">
        <v>0.47599999999999998</v>
      </c>
      <c r="E374" s="17">
        <v>0.432</v>
      </c>
      <c r="F374" s="63">
        <v>1.0558000000000001</v>
      </c>
      <c r="G374" s="66">
        <v>1.3548</v>
      </c>
      <c r="H374" s="67">
        <v>1.593</v>
      </c>
    </row>
    <row r="375" spans="1:8" x14ac:dyDescent="0.15">
      <c r="C375" s="16">
        <v>16</v>
      </c>
      <c r="D375" s="17">
        <v>0.55600000000000005</v>
      </c>
      <c r="E375" s="17">
        <v>0.498</v>
      </c>
      <c r="F375" s="65">
        <v>1.0648</v>
      </c>
      <c r="G375" s="66">
        <v>1.3582000000000001</v>
      </c>
      <c r="H375" s="67">
        <v>1.724</v>
      </c>
    </row>
    <row r="376" spans="1:8" ht="14.25" thickBot="1" x14ac:dyDescent="0.2">
      <c r="C376" s="35">
        <v>18</v>
      </c>
      <c r="D376" s="125">
        <v>0.64100000000000001</v>
      </c>
      <c r="E376" s="125">
        <v>0.56499999999999995</v>
      </c>
      <c r="F376" s="81">
        <v>1.0746</v>
      </c>
      <c r="G376" s="82">
        <v>1.3619000000000001</v>
      </c>
      <c r="H376" s="83">
        <v>1.869</v>
      </c>
    </row>
    <row r="379" spans="1:8" ht="18" thickBot="1" x14ac:dyDescent="0.2">
      <c r="C379" s="52" t="s">
        <v>83</v>
      </c>
      <c r="D379" s="2"/>
      <c r="E379" s="2"/>
      <c r="F379" s="2"/>
      <c r="G379" s="2"/>
      <c r="H379" s="2"/>
    </row>
    <row r="380" spans="1:8" ht="14.25" x14ac:dyDescent="0.15">
      <c r="C380" s="54" t="s">
        <v>84</v>
      </c>
      <c r="D380" s="55"/>
      <c r="E380" s="56"/>
      <c r="F380" s="8" t="s">
        <v>85</v>
      </c>
      <c r="G380" s="7" t="s">
        <v>80</v>
      </c>
      <c r="H380" s="57" t="s">
        <v>42</v>
      </c>
    </row>
    <row r="381" spans="1:8" ht="15" thickBot="1" x14ac:dyDescent="0.2">
      <c r="C381" s="59" t="s">
        <v>61</v>
      </c>
      <c r="D381" s="14" t="s">
        <v>86</v>
      </c>
      <c r="E381" s="13" t="s">
        <v>67</v>
      </c>
      <c r="F381" s="14" t="s">
        <v>37</v>
      </c>
      <c r="G381" s="13" t="s">
        <v>38</v>
      </c>
      <c r="H381" s="60" t="s">
        <v>39</v>
      </c>
    </row>
    <row r="382" spans="1:8" ht="14.25" thickTop="1" x14ac:dyDescent="0.15">
      <c r="A382" t="s">
        <v>87</v>
      </c>
      <c r="C382" s="168">
        <v>0.5</v>
      </c>
      <c r="D382" s="88">
        <v>1.4999999999999999E-2</v>
      </c>
      <c r="E382" s="89">
        <v>1.4999999999999999E-2</v>
      </c>
      <c r="F382" s="65">
        <v>1.0008999999999999</v>
      </c>
      <c r="G382" s="66">
        <v>1.3339000000000001</v>
      </c>
      <c r="H382" s="67">
        <v>1.0169999999999999</v>
      </c>
    </row>
    <row r="383" spans="1:8" x14ac:dyDescent="0.15">
      <c r="C383" s="168">
        <v>1</v>
      </c>
      <c r="D383" s="88">
        <v>0.03</v>
      </c>
      <c r="E383" s="89">
        <v>0.03</v>
      </c>
      <c r="F383" s="65">
        <v>1.0036</v>
      </c>
      <c r="G383" s="66">
        <v>1.3348</v>
      </c>
      <c r="H383" s="67">
        <v>1.032</v>
      </c>
    </row>
    <row r="384" spans="1:8" x14ac:dyDescent="0.15">
      <c r="C384" s="168">
        <v>1.5</v>
      </c>
      <c r="D384" s="88">
        <v>4.4999999999999998E-2</v>
      </c>
      <c r="E384" s="89">
        <v>4.4999999999999998E-2</v>
      </c>
      <c r="F384" s="65">
        <v>1.0062</v>
      </c>
      <c r="G384" s="66">
        <v>1.3355999999999999</v>
      </c>
      <c r="H384" s="67">
        <v>1.046</v>
      </c>
    </row>
    <row r="385" spans="1:8" x14ac:dyDescent="0.15">
      <c r="C385" s="168">
        <v>2</v>
      </c>
      <c r="D385" s="88">
        <v>6.0999999999999999E-2</v>
      </c>
      <c r="E385" s="89">
        <v>0.06</v>
      </c>
      <c r="F385" s="65">
        <v>1.0088999999999999</v>
      </c>
      <c r="G385" s="66">
        <v>1.3365</v>
      </c>
      <c r="H385" s="67">
        <v>1.0620000000000001</v>
      </c>
    </row>
    <row r="386" spans="1:8" x14ac:dyDescent="0.15">
      <c r="C386" s="169">
        <v>2.5</v>
      </c>
      <c r="D386" s="90">
        <v>7.5999999999999998E-2</v>
      </c>
      <c r="E386" s="91">
        <v>7.4999999999999997E-2</v>
      </c>
      <c r="F386" s="71">
        <v>1.0115000000000001</v>
      </c>
      <c r="G386" s="72">
        <v>1.3373999999999999</v>
      </c>
      <c r="H386" s="73">
        <v>1.077</v>
      </c>
    </row>
    <row r="387" spans="1:8" x14ac:dyDescent="0.15">
      <c r="C387" s="168">
        <v>3</v>
      </c>
      <c r="D387" s="88">
        <v>9.1999999999999998E-2</v>
      </c>
      <c r="E387" s="89">
        <v>0.09</v>
      </c>
      <c r="F387" s="65">
        <v>1.0142</v>
      </c>
      <c r="G387" s="66">
        <v>1.3383</v>
      </c>
      <c r="H387" s="67">
        <v>1.093</v>
      </c>
    </row>
    <row r="388" spans="1:8" x14ac:dyDescent="0.15">
      <c r="C388" s="168">
        <v>3.5</v>
      </c>
      <c r="D388" s="88">
        <v>0.108</v>
      </c>
      <c r="E388" s="89">
        <v>0.106</v>
      </c>
      <c r="F388" s="65">
        <v>1.0168999999999999</v>
      </c>
      <c r="G388" s="66">
        <v>1.3391999999999999</v>
      </c>
      <c r="H388" s="67">
        <v>1.109</v>
      </c>
    </row>
    <row r="389" spans="1:8" x14ac:dyDescent="0.15">
      <c r="C389" s="168">
        <v>4</v>
      </c>
      <c r="D389" s="88">
        <v>0.124</v>
      </c>
      <c r="E389" s="89">
        <v>0.121</v>
      </c>
      <c r="F389" s="65">
        <v>1.0196000000000001</v>
      </c>
      <c r="G389" s="66">
        <v>1.34</v>
      </c>
      <c r="H389" s="67">
        <v>1.125</v>
      </c>
    </row>
    <row r="390" spans="1:8" x14ac:dyDescent="0.15">
      <c r="C390" s="168">
        <v>4.5</v>
      </c>
      <c r="D390" s="88">
        <v>0.14000000000000001</v>
      </c>
      <c r="E390" s="89">
        <v>0.13700000000000001</v>
      </c>
      <c r="F390" s="65">
        <v>1.0223</v>
      </c>
      <c r="G390" s="66">
        <v>1.3409</v>
      </c>
      <c r="H390" s="67">
        <v>1.1419999999999999</v>
      </c>
    </row>
    <row r="391" spans="1:8" x14ac:dyDescent="0.15">
      <c r="C391" s="169">
        <v>5</v>
      </c>
      <c r="D391" s="90">
        <v>0.157</v>
      </c>
      <c r="E391" s="91">
        <v>0.157</v>
      </c>
      <c r="F391" s="71">
        <v>1.0249999999999999</v>
      </c>
      <c r="G391" s="72">
        <v>1.3418000000000001</v>
      </c>
      <c r="H391" s="73">
        <v>1.1599999999999999</v>
      </c>
    </row>
    <row r="392" spans="1:8" x14ac:dyDescent="0.15">
      <c r="C392" s="170">
        <v>5.5</v>
      </c>
      <c r="D392" s="100">
        <v>0.17299999999999999</v>
      </c>
      <c r="E392" s="88">
        <v>0.17299999999999999</v>
      </c>
      <c r="F392" s="78">
        <v>1.0277000000000001</v>
      </c>
      <c r="G392" s="65">
        <v>1.3427</v>
      </c>
      <c r="H392" s="101">
        <v>1.1779999999999999</v>
      </c>
    </row>
    <row r="393" spans="1:8" ht="14.25" thickBot="1" x14ac:dyDescent="0.2">
      <c r="C393" s="171">
        <v>6</v>
      </c>
      <c r="D393" s="96">
        <v>0.19</v>
      </c>
      <c r="E393" s="95">
        <v>0.19</v>
      </c>
      <c r="F393" s="82">
        <v>1.0305</v>
      </c>
      <c r="G393" s="81">
        <v>1.3435999999999999</v>
      </c>
      <c r="H393" s="109">
        <v>1.1970000000000001</v>
      </c>
    </row>
    <row r="397" spans="1:8" ht="19.5" thickBot="1" x14ac:dyDescent="0.2">
      <c r="C397" s="52" t="s">
        <v>88</v>
      </c>
      <c r="D397" s="2"/>
      <c r="E397" s="41" t="s">
        <v>89</v>
      </c>
      <c r="F397" s="2"/>
      <c r="G397" s="2"/>
      <c r="H397" s="2"/>
    </row>
    <row r="398" spans="1:8" ht="14.25" x14ac:dyDescent="0.15">
      <c r="C398" s="54" t="s">
        <v>59</v>
      </c>
      <c r="D398" s="55"/>
      <c r="E398" s="56"/>
      <c r="F398" s="8" t="s">
        <v>31</v>
      </c>
      <c r="G398" s="7" t="s">
        <v>80</v>
      </c>
      <c r="H398" s="57" t="s">
        <v>90</v>
      </c>
    </row>
    <row r="399" spans="1:8" ht="15" thickBot="1" x14ac:dyDescent="0.2">
      <c r="C399" s="59" t="s">
        <v>44</v>
      </c>
      <c r="D399" s="14" t="s">
        <v>45</v>
      </c>
      <c r="E399" s="13" t="s">
        <v>91</v>
      </c>
      <c r="F399" s="14" t="s">
        <v>37</v>
      </c>
      <c r="G399" s="13" t="s">
        <v>38</v>
      </c>
      <c r="H399" s="60" t="s">
        <v>39</v>
      </c>
    </row>
    <row r="400" spans="1:8" ht="14.25" thickTop="1" x14ac:dyDescent="0.15">
      <c r="A400" t="s">
        <v>92</v>
      </c>
      <c r="C400" s="168">
        <v>0.5</v>
      </c>
      <c r="D400" s="88">
        <v>8.6999999999999994E-2</v>
      </c>
      <c r="E400" s="89">
        <v>8.5999999999999993E-2</v>
      </c>
      <c r="F400" s="65">
        <v>0.99750000000000005</v>
      </c>
      <c r="G400" s="66">
        <v>1.3333999999999999</v>
      </c>
      <c r="H400" s="67">
        <v>1.0129999999999999</v>
      </c>
    </row>
    <row r="401" spans="3:8" x14ac:dyDescent="0.15">
      <c r="C401" s="168">
        <v>1</v>
      </c>
      <c r="D401" s="88">
        <v>0.17399999999999999</v>
      </c>
      <c r="E401" s="89">
        <v>0.17199999999999999</v>
      </c>
      <c r="F401" s="65">
        <v>0.99680000000000002</v>
      </c>
      <c r="G401" s="66">
        <v>1.3337000000000001</v>
      </c>
      <c r="H401" s="67">
        <v>1.024</v>
      </c>
    </row>
    <row r="402" spans="3:8" x14ac:dyDescent="0.15">
      <c r="C402" s="168">
        <v>2</v>
      </c>
      <c r="D402" s="88">
        <v>0.35099999999999998</v>
      </c>
      <c r="E402" s="89">
        <v>0.34300000000000003</v>
      </c>
      <c r="F402" s="65">
        <v>0.99539999999999995</v>
      </c>
      <c r="G402" s="66">
        <v>1.3344</v>
      </c>
      <c r="H402" s="67">
        <v>1.0469999999999999</v>
      </c>
    </row>
    <row r="403" spans="3:8" x14ac:dyDescent="0.15">
      <c r="C403" s="168">
        <v>3</v>
      </c>
      <c r="D403" s="88">
        <v>0.53300000000000003</v>
      </c>
      <c r="E403" s="89">
        <v>0.51300000000000001</v>
      </c>
      <c r="F403" s="65">
        <v>0.99399999999999999</v>
      </c>
      <c r="G403" s="66">
        <v>1.3351999999999999</v>
      </c>
      <c r="H403" s="67">
        <v>1.0720000000000001</v>
      </c>
    </row>
    <row r="404" spans="3:8" x14ac:dyDescent="0.15">
      <c r="C404" s="169">
        <v>4</v>
      </c>
      <c r="D404" s="90">
        <v>0.71699999999999997</v>
      </c>
      <c r="E404" s="91">
        <v>0.68400000000000005</v>
      </c>
      <c r="F404" s="71">
        <v>0.99260000000000004</v>
      </c>
      <c r="G404" s="72">
        <v>1.3359000000000001</v>
      </c>
      <c r="H404" s="73">
        <v>1.099</v>
      </c>
    </row>
    <row r="405" spans="3:8" x14ac:dyDescent="0.15">
      <c r="C405" s="168">
        <v>5</v>
      </c>
      <c r="D405" s="88">
        <v>0.90600000000000003</v>
      </c>
      <c r="E405" s="89">
        <v>0.85299999999999998</v>
      </c>
      <c r="F405" s="65">
        <v>0.99119999999999997</v>
      </c>
      <c r="G405" s="66">
        <v>1.3366</v>
      </c>
      <c r="H405" s="67">
        <v>1.125</v>
      </c>
    </row>
    <row r="406" spans="3:8" x14ac:dyDescent="0.15">
      <c r="C406" s="168">
        <v>6</v>
      </c>
      <c r="D406" s="88">
        <v>1.099</v>
      </c>
      <c r="E406" s="89">
        <v>1.0229999999999999</v>
      </c>
      <c r="F406" s="65">
        <v>0.9899</v>
      </c>
      <c r="G406" s="66">
        <v>1.3372999999999999</v>
      </c>
      <c r="H406" s="67">
        <v>1.1499999999999999</v>
      </c>
    </row>
    <row r="407" spans="3:8" x14ac:dyDescent="0.15">
      <c r="C407" s="168">
        <v>7</v>
      </c>
      <c r="D407" s="88">
        <v>1.296</v>
      </c>
      <c r="E407" s="89">
        <v>1.36</v>
      </c>
      <c r="F407" s="65">
        <v>0.98860000000000003</v>
      </c>
      <c r="G407" s="66">
        <v>1.3381000000000001</v>
      </c>
      <c r="H407" s="67">
        <v>1.1739999999999999</v>
      </c>
    </row>
    <row r="408" spans="3:8" x14ac:dyDescent="0.15">
      <c r="C408" s="168">
        <v>8</v>
      </c>
      <c r="D408" s="88">
        <v>1.4970000000000001</v>
      </c>
      <c r="E408" s="89">
        <v>1.528</v>
      </c>
      <c r="F408" s="65">
        <v>0.98740000000000006</v>
      </c>
      <c r="G408" s="66">
        <v>1.3388</v>
      </c>
      <c r="H408" s="67">
        <v>1.198</v>
      </c>
    </row>
    <row r="409" spans="3:8" x14ac:dyDescent="0.15">
      <c r="C409" s="170">
        <v>9</v>
      </c>
      <c r="D409" s="89">
        <v>1.7030000000000001</v>
      </c>
      <c r="E409" s="88">
        <v>1.696</v>
      </c>
      <c r="F409" s="66">
        <v>0.98609999999999998</v>
      </c>
      <c r="G409" s="65">
        <v>1.3394999999999999</v>
      </c>
      <c r="H409" s="103">
        <v>1.2210000000000001</v>
      </c>
    </row>
    <row r="410" spans="3:8" ht="14.25" thickBot="1" x14ac:dyDescent="0.2">
      <c r="C410" s="171">
        <v>10</v>
      </c>
      <c r="D410" s="96">
        <v>1.913</v>
      </c>
      <c r="E410" s="95"/>
      <c r="F410" s="82">
        <v>0.9849</v>
      </c>
      <c r="G410" s="81">
        <v>1.3402000000000001</v>
      </c>
      <c r="H410" s="109">
        <v>1.244</v>
      </c>
    </row>
  </sheetData>
  <mergeCells count="1">
    <mergeCell ref="F357:H357"/>
  </mergeCells>
  <phoneticPr fontId="2"/>
  <pageMargins left="0.59055118110236227" right="0.39370078740157483" top="0.78740157480314965" bottom="0.59055118110236227" header="0.51181102362204722" footer="0.5118110236220472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水溶液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Radix-Mae</dc:creator>
  <cp:lastModifiedBy>Radix-Mae</cp:lastModifiedBy>
  <dcterms:created xsi:type="dcterms:W3CDTF">2019-03-20T00:59:22Z</dcterms:created>
  <dcterms:modified xsi:type="dcterms:W3CDTF">2019-03-20T01:00:00Z</dcterms:modified>
</cp:coreProperties>
</file>