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MBE\src\data\Excel\"/>
    </mc:Choice>
  </mc:AlternateContent>
  <bookViews>
    <workbookView xWindow="0" yWindow="0" windowWidth="15855" windowHeight="6915"/>
  </bookViews>
  <sheets>
    <sheet name="イオン化傾向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M5" i="1" s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</calcChain>
</file>

<file path=xl/sharedStrings.xml><?xml version="1.0" encoding="utf-8"?>
<sst xmlns="http://schemas.openxmlformats.org/spreadsheetml/2006/main" count="430" uniqueCount="163">
  <si>
    <t>Li</t>
  </si>
  <si>
    <t>リチウム</t>
  </si>
  <si>
    <t>Li+(aq)</t>
  </si>
  <si>
    <t>+</t>
  </si>
  <si>
    <t>e?</t>
  </si>
  <si>
    <t>Li(s),</t>
  </si>
  <si>
    <t>E°=</t>
  </si>
  <si>
    <t>V</t>
  </si>
  <si>
    <t>Cs</t>
  </si>
  <si>
    <t>セシウム</t>
  </si>
  <si>
    <t>Cs+(aq)</t>
  </si>
  <si>
    <t>Cs(s),</t>
  </si>
  <si>
    <t>(?3.027</t>
  </si>
  <si>
    <t>V)</t>
  </si>
  <si>
    <t>Rb</t>
  </si>
  <si>
    <t>ルビジウム</t>
  </si>
  <si>
    <t>Rb+(aq)</t>
  </si>
  <si>
    <t>Rb(s),</t>
  </si>
  <si>
    <t>(?2.943</t>
  </si>
  <si>
    <t>K</t>
  </si>
  <si>
    <t>カリウム</t>
  </si>
  <si>
    <t>K+(aq)</t>
  </si>
  <si>
    <t>K(s),</t>
  </si>
  <si>
    <t>(?2.936</t>
  </si>
  <si>
    <t>Ba</t>
  </si>
  <si>
    <t>バリウム</t>
  </si>
  <si>
    <t>Ba2+(aq)</t>
  </si>
  <si>
    <t>Co</t>
  </si>
  <si>
    <t>コバルト</t>
  </si>
  <si>
    <t>Co2+(aq)</t>
  </si>
  <si>
    <t>Ba(s),</t>
  </si>
  <si>
    <t>Sr</t>
  </si>
  <si>
    <t>ストロンチウム</t>
  </si>
  <si>
    <t>Sr2+(aq)</t>
  </si>
  <si>
    <t>Ni</t>
  </si>
  <si>
    <t>ニッケル</t>
  </si>
  <si>
    <t>Ni2+(aq)</t>
  </si>
  <si>
    <t>Sr(s),</t>
  </si>
  <si>
    <t>Ca</t>
  </si>
  <si>
    <t>カルシウム</t>
  </si>
  <si>
    <t>Ca2+(aq)</t>
  </si>
  <si>
    <t>Sn</t>
  </si>
  <si>
    <t>スズ</t>
  </si>
  <si>
    <t>Sn2+(aq)</t>
  </si>
  <si>
    <t>Ca(s),</t>
  </si>
  <si>
    <t>Na</t>
  </si>
  <si>
    <t>ナトリウム</t>
  </si>
  <si>
    <t>Na+(aq)</t>
  </si>
  <si>
    <t>Pb</t>
  </si>
  <si>
    <t>鉛</t>
  </si>
  <si>
    <t>Pb2+(aq)</t>
  </si>
  <si>
    <t>Na(s),</t>
  </si>
  <si>
    <t>Mg</t>
  </si>
  <si>
    <t>マグネシウム</t>
  </si>
  <si>
    <t>Mg2+(aq)</t>
  </si>
  <si>
    <t>H2</t>
  </si>
  <si>
    <t>(水素</t>
  </si>
  <si>
    <t>H+(aq)</t>
  </si>
  <si>
    <t>Mg(s),</t>
  </si>
  <si>
    <t>Al</t>
  </si>
  <si>
    <t>アルミニウム</t>
  </si>
  <si>
    <t>Al3+(aq)</t>
  </si>
  <si>
    <t>Sb</t>
  </si>
  <si>
    <t>アンチモン</t>
  </si>
  <si>
    <t>Sb2O3(s)</t>
  </si>
  <si>
    <t>Al(s),</t>
  </si>
  <si>
    <t>Mn</t>
  </si>
  <si>
    <t>マンガン</t>
  </si>
  <si>
    <t>Mn2+(aq)</t>
  </si>
  <si>
    <t>Bi</t>
  </si>
  <si>
    <t>ビスマス</t>
  </si>
  <si>
    <t>Bi3+(aq)</t>
  </si>
  <si>
    <t>Mn(s),</t>
  </si>
  <si>
    <t>Ta</t>
  </si>
  <si>
    <t>タンタル</t>
  </si>
  <si>
    <t>Ta2O5(s)</t>
  </si>
  <si>
    <t>Cu</t>
  </si>
  <si>
    <t>銅</t>
  </si>
  <si>
    <t>Cu2+(aq)</t>
  </si>
  <si>
    <t>Ta(s)</t>
  </si>
  <si>
    <t>Zn</t>
  </si>
  <si>
    <t>亜鉛</t>
  </si>
  <si>
    <t>Zn2+(aq)</t>
  </si>
  <si>
    <t>Hg</t>
  </si>
  <si>
    <t>水銀</t>
  </si>
  <si>
    <t>Hg22+(aq)</t>
  </si>
  <si>
    <t>Zn(s),</t>
  </si>
  <si>
    <t>Cr</t>
  </si>
  <si>
    <t>クロム</t>
  </si>
  <si>
    <t>Cr3+(aq)</t>
  </si>
  <si>
    <t>Ag</t>
  </si>
  <si>
    <t>銀</t>
  </si>
  <si>
    <t>Ag+(aq)</t>
  </si>
  <si>
    <t>Cr(s),</t>
  </si>
  <si>
    <t>Fe</t>
  </si>
  <si>
    <t>鉄</t>
  </si>
  <si>
    <t>Fe2+(aq)</t>
  </si>
  <si>
    <t>Pd</t>
  </si>
  <si>
    <t>パラジウム</t>
  </si>
  <si>
    <t>Pd2+(aq)</t>
  </si>
  <si>
    <t>Fe(s),</t>
  </si>
  <si>
    <t>Cd</t>
  </si>
  <si>
    <t>カドミウム</t>
  </si>
  <si>
    <t>Cd2+(aq)</t>
  </si>
  <si>
    <t>Ir</t>
  </si>
  <si>
    <t>イリジウム</t>
  </si>
  <si>
    <t>Ir3+(aq)</t>
  </si>
  <si>
    <t>Cd(s),</t>
  </si>
  <si>
    <t>Pt</t>
  </si>
  <si>
    <t>白金</t>
  </si>
  <si>
    <t>Pt2+(aq)</t>
  </si>
  <si>
    <t>Co(s),</t>
  </si>
  <si>
    <t>Au</t>
  </si>
  <si>
    <t>金</t>
  </si>
  <si>
    <t>Au3+(aq)</t>
  </si>
  <si>
    <t>Ni(s),</t>
  </si>
  <si>
    <t>Sn(s),</t>
  </si>
  <si>
    <t>Pb(s),</t>
  </si>
  <si>
    <t>H2(g),</t>
  </si>
  <si>
    <t>Sb(s)</t>
  </si>
  <si>
    <t>H2O,</t>
  </si>
  <si>
    <t>Bi(s),</t>
  </si>
  <si>
    <t>Cu(s),</t>
  </si>
  <si>
    <t>Hg(l),</t>
  </si>
  <si>
    <t>Ag(s),</t>
  </si>
  <si>
    <t>Pd(s),</t>
  </si>
  <si>
    <t>Ir(s),</t>
  </si>
  <si>
    <t>Pt(s),</t>
  </si>
  <si>
    <t>Au(s),</t>
  </si>
  <si>
    <t>＞</t>
  </si>
  <si>
    <t>電子殻</t>
  </si>
  <si>
    <t>Ｋ</t>
  </si>
  <si>
    <t>Ｌ</t>
  </si>
  <si>
    <t>Ｍ</t>
  </si>
  <si>
    <t>Ｎ</t>
  </si>
  <si>
    <t>Ｏ</t>
  </si>
  <si>
    <t>Ｐ</t>
  </si>
  <si>
    <t>Ｑ</t>
  </si>
  <si>
    <t>電子軌道</t>
  </si>
  <si>
    <t>１ｓ</t>
  </si>
  <si>
    <t>２ｓ</t>
  </si>
  <si>
    <t>ｓｐ</t>
  </si>
  <si>
    <t>３ｓ</t>
  </si>
  <si>
    <t>３ｐ</t>
  </si>
  <si>
    <t>３ｄ</t>
  </si>
  <si>
    <t>４ｓ</t>
  </si>
  <si>
    <t>４ｐ</t>
  </si>
  <si>
    <t>４ｄ</t>
  </si>
  <si>
    <t>４ｆ</t>
  </si>
  <si>
    <t>５ｓ</t>
  </si>
  <si>
    <t>５ｐ</t>
  </si>
  <si>
    <t>５ｄ</t>
  </si>
  <si>
    <t>５ｆ</t>
  </si>
  <si>
    <t>５ｇ</t>
  </si>
  <si>
    <t>６ｓ</t>
  </si>
  <si>
    <t>６ｐ</t>
  </si>
  <si>
    <t>６ｄ</t>
  </si>
  <si>
    <t>６ｆ</t>
  </si>
  <si>
    <t>６ｇ</t>
  </si>
  <si>
    <t>６ｈ</t>
  </si>
  <si>
    <t>７ｓ</t>
  </si>
  <si>
    <t>電子軌道数</t>
  </si>
  <si>
    <t>最大電子数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</si>
</sst>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_ "/>
    <numFmt numFmtId="177" formatCode="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176" fontId="0" fillId="0" borderId="0" xfId="0" applyNumberFormat="1">
      <alignment vertical="center"/>
    </xf>
    <xf numFmtId="0" fontId="2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2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2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Fill="1" applyBorder="1">
      <alignment vertical="center"/>
    </xf>
    <xf numFmtId="0" fontId="4" fillId="2" borderId="0" xfId="0" applyFont="1" applyFill="1">
      <alignment vertical="center"/>
    </xf>
    <xf numFmtId="177" fontId="4" fillId="2" borderId="0" xfId="0" applyNumberFormat="1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4" fillId="3" borderId="4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2" xfId="0" applyFont="1" applyFill="1" applyBorder="1">
      <alignment vertical="center"/>
    </xf>
    <xf numFmtId="0" fontId="0" fillId="3" borderId="4" xfId="0" applyFill="1" applyBorder="1">
      <alignment vertical="center"/>
    </xf>
    <xf numFmtId="0" fontId="0" fillId="3" borderId="0" xfId="0" applyFill="1" applyBorder="1">
      <alignment vertical="center"/>
    </xf>
    <xf numFmtId="0" fontId="0" fillId="3" borderId="12" xfId="0" applyFill="1" applyBorder="1">
      <alignment vertical="center"/>
    </xf>
    <xf numFmtId="0" fontId="4" fillId="2" borderId="0" xfId="0" applyFont="1" applyFill="1" applyBorder="1">
      <alignment vertical="center"/>
    </xf>
    <xf numFmtId="0" fontId="0" fillId="3" borderId="9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0" borderId="0" xfId="0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12" xfId="0" applyBorder="1">
      <alignment vertical="center"/>
    </xf>
    <xf numFmtId="0" fontId="0" fillId="0" borderId="4" xfId="0" applyBorder="1">
      <alignment vertical="center"/>
    </xf>
    <xf numFmtId="0" fontId="0" fillId="0" borderId="0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23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29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A54"/>
  <sheetViews>
    <sheetView tabSelected="1" workbookViewId="0">
      <selection activeCell="I16" sqref="I16"/>
    </sheetView>
  </sheetViews>
  <sheetFormatPr defaultColWidth="9" defaultRowHeight="13.5" x14ac:dyDescent="0.15"/>
  <cols>
    <col min="1" max="1" width="3.25" customWidth="1"/>
    <col min="2" max="2" width="4.875" customWidth="1"/>
    <col min="3" max="3" width="13.25" customWidth="1"/>
    <col min="4" max="4" width="10" customWidth="1"/>
    <col min="5" max="5" width="3.875" customWidth="1"/>
    <col min="6" max="10" width="10" customWidth="1"/>
    <col min="11" max="12" width="3.25" customWidth="1"/>
    <col min="13" max="13" width="3.5" customWidth="1"/>
    <col min="14" max="15" width="3.25" customWidth="1"/>
    <col min="16" max="16" width="8.875" customWidth="1"/>
    <col min="17" max="17" width="8.25" customWidth="1"/>
    <col min="18" max="18" width="10.125" customWidth="1"/>
    <col min="19" max="19" width="8.75" customWidth="1"/>
    <col min="20" max="20" width="8.5" customWidth="1"/>
    <col min="21" max="41" width="2.875" customWidth="1"/>
    <col min="42" max="42" width="1.5" customWidth="1"/>
    <col min="43" max="79" width="3" customWidth="1"/>
  </cols>
  <sheetData>
    <row r="3" spans="1:23" x14ac:dyDescent="0.15">
      <c r="A3">
        <v>1</v>
      </c>
      <c r="B3" s="1" t="s">
        <v>0</v>
      </c>
      <c r="C3" s="2" t="s">
        <v>1</v>
      </c>
      <c r="D3" s="3" t="s">
        <v>2</v>
      </c>
      <c r="E3" s="4"/>
      <c r="F3" s="4"/>
      <c r="G3" s="4"/>
      <c r="H3" s="4"/>
      <c r="I3" s="4"/>
      <c r="J3" s="4"/>
      <c r="M3">
        <v>1</v>
      </c>
      <c r="N3" t="s">
        <v>3</v>
      </c>
      <c r="P3" t="s">
        <v>4</v>
      </c>
      <c r="Q3" t="s">
        <v>5</v>
      </c>
      <c r="R3" t="s">
        <v>6</v>
      </c>
      <c r="S3" s="5">
        <v>3.0449999999999999</v>
      </c>
      <c r="T3" t="s">
        <v>7</v>
      </c>
    </row>
    <row r="4" spans="1:23" x14ac:dyDescent="0.15">
      <c r="A4">
        <f t="shared" ref="A4:A18" si="0">A3+1</f>
        <v>2</v>
      </c>
      <c r="B4" s="6" t="s">
        <v>8</v>
      </c>
      <c r="C4" s="7" t="s">
        <v>9</v>
      </c>
      <c r="D4" s="8" t="s">
        <v>10</v>
      </c>
      <c r="E4" s="4"/>
      <c r="F4" s="4"/>
      <c r="G4" s="4"/>
      <c r="H4" s="4"/>
      <c r="I4" s="4"/>
      <c r="J4" s="4"/>
      <c r="M4">
        <f t="shared" ref="M4:M32" si="1">M3+1</f>
        <v>2</v>
      </c>
      <c r="N4" t="s">
        <v>3</v>
      </c>
      <c r="P4" t="s">
        <v>4</v>
      </c>
      <c r="Q4" t="s">
        <v>11</v>
      </c>
      <c r="R4" t="s">
        <v>6</v>
      </c>
      <c r="S4" s="5">
        <v>2.923</v>
      </c>
      <c r="T4" t="s">
        <v>7</v>
      </c>
      <c r="U4" t="s">
        <v>12</v>
      </c>
      <c r="V4" t="s">
        <v>13</v>
      </c>
    </row>
    <row r="5" spans="1:23" x14ac:dyDescent="0.15">
      <c r="A5">
        <f t="shared" si="0"/>
        <v>3</v>
      </c>
      <c r="B5" s="6" t="s">
        <v>14</v>
      </c>
      <c r="C5" s="7" t="s">
        <v>15</v>
      </c>
      <c r="D5" s="8" t="s">
        <v>16</v>
      </c>
      <c r="E5" s="4"/>
      <c r="F5" s="4"/>
      <c r="G5" s="4"/>
      <c r="H5" s="4"/>
      <c r="I5" s="4"/>
      <c r="J5" s="4"/>
      <c r="M5">
        <f t="shared" si="1"/>
        <v>3</v>
      </c>
      <c r="N5" t="s">
        <v>3</v>
      </c>
      <c r="P5" t="s">
        <v>4</v>
      </c>
      <c r="Q5" t="s">
        <v>17</v>
      </c>
      <c r="R5" t="s">
        <v>6</v>
      </c>
      <c r="S5" s="5">
        <v>2.9239999999999999</v>
      </c>
      <c r="T5" t="s">
        <v>7</v>
      </c>
      <c r="U5" t="s">
        <v>18</v>
      </c>
      <c r="V5" t="s">
        <v>13</v>
      </c>
    </row>
    <row r="6" spans="1:23" x14ac:dyDescent="0.15">
      <c r="A6">
        <f t="shared" si="0"/>
        <v>4</v>
      </c>
      <c r="B6" s="6" t="s">
        <v>19</v>
      </c>
      <c r="C6" s="7" t="s">
        <v>20</v>
      </c>
      <c r="D6" s="8" t="s">
        <v>21</v>
      </c>
      <c r="E6" s="4"/>
      <c r="F6" s="4"/>
      <c r="G6" s="4"/>
      <c r="H6" s="4"/>
      <c r="I6" s="4"/>
      <c r="J6" s="4"/>
      <c r="M6">
        <f t="shared" si="1"/>
        <v>4</v>
      </c>
      <c r="N6" t="s">
        <v>3</v>
      </c>
      <c r="P6" t="s">
        <v>4</v>
      </c>
      <c r="Q6" t="s">
        <v>22</v>
      </c>
      <c r="R6" t="s">
        <v>6</v>
      </c>
      <c r="S6" s="5">
        <v>2.9249999999999998</v>
      </c>
      <c r="T6" t="s">
        <v>7</v>
      </c>
      <c r="U6" t="s">
        <v>23</v>
      </c>
      <c r="V6" t="s">
        <v>13</v>
      </c>
    </row>
    <row r="7" spans="1:23" x14ac:dyDescent="0.15">
      <c r="A7">
        <f t="shared" si="0"/>
        <v>5</v>
      </c>
      <c r="B7" s="6" t="s">
        <v>24</v>
      </c>
      <c r="C7" s="7" t="s">
        <v>25</v>
      </c>
      <c r="D7" s="8" t="s">
        <v>26</v>
      </c>
      <c r="E7">
        <f>A18+1</f>
        <v>17</v>
      </c>
      <c r="F7" s="1" t="s">
        <v>27</v>
      </c>
      <c r="G7" s="2" t="s">
        <v>28</v>
      </c>
      <c r="H7" s="3" t="s">
        <v>29</v>
      </c>
      <c r="I7" s="4"/>
      <c r="J7" s="4"/>
      <c r="M7">
        <f t="shared" si="1"/>
        <v>5</v>
      </c>
      <c r="N7" t="s">
        <v>3</v>
      </c>
      <c r="O7">
        <v>2</v>
      </c>
      <c r="P7" t="s">
        <v>4</v>
      </c>
      <c r="Q7" t="s">
        <v>30</v>
      </c>
      <c r="R7" t="s">
        <v>6</v>
      </c>
      <c r="S7" s="5">
        <v>2.92</v>
      </c>
      <c r="T7" t="s">
        <v>7</v>
      </c>
    </row>
    <row r="8" spans="1:23" x14ac:dyDescent="0.15">
      <c r="A8">
        <f t="shared" si="0"/>
        <v>6</v>
      </c>
      <c r="B8" s="6" t="s">
        <v>31</v>
      </c>
      <c r="C8" s="7" t="s">
        <v>32</v>
      </c>
      <c r="D8" s="8" t="s">
        <v>33</v>
      </c>
      <c r="E8">
        <f t="shared" ref="E8:E20" si="2">E7+1</f>
        <v>18</v>
      </c>
      <c r="F8" s="6" t="s">
        <v>34</v>
      </c>
      <c r="G8" s="7" t="s">
        <v>35</v>
      </c>
      <c r="H8" s="8" t="s">
        <v>36</v>
      </c>
      <c r="I8" s="4"/>
      <c r="J8" s="4"/>
      <c r="M8">
        <f t="shared" si="1"/>
        <v>6</v>
      </c>
      <c r="N8" t="s">
        <v>3</v>
      </c>
      <c r="O8">
        <v>2</v>
      </c>
      <c r="P8" t="s">
        <v>4</v>
      </c>
      <c r="Q8" t="s">
        <v>37</v>
      </c>
      <c r="R8" t="s">
        <v>6</v>
      </c>
      <c r="S8" s="5">
        <v>2.89</v>
      </c>
      <c r="T8" t="s">
        <v>7</v>
      </c>
    </row>
    <row r="9" spans="1:23" x14ac:dyDescent="0.15">
      <c r="A9">
        <f t="shared" si="0"/>
        <v>7</v>
      </c>
      <c r="B9" s="6" t="s">
        <v>38</v>
      </c>
      <c r="C9" s="7" t="s">
        <v>39</v>
      </c>
      <c r="D9" s="8" t="s">
        <v>40</v>
      </c>
      <c r="E9">
        <f t="shared" si="2"/>
        <v>19</v>
      </c>
      <c r="F9" s="6" t="s">
        <v>41</v>
      </c>
      <c r="G9" s="7" t="s">
        <v>42</v>
      </c>
      <c r="H9" s="8" t="s">
        <v>43</v>
      </c>
      <c r="I9" s="4"/>
      <c r="J9" s="4"/>
      <c r="M9">
        <f t="shared" si="1"/>
        <v>7</v>
      </c>
      <c r="N9" t="s">
        <v>3</v>
      </c>
      <c r="O9">
        <v>2</v>
      </c>
      <c r="P9" t="s">
        <v>4</v>
      </c>
      <c r="Q9" t="s">
        <v>44</v>
      </c>
      <c r="R9" t="s">
        <v>6</v>
      </c>
      <c r="S9" s="5">
        <v>2.84</v>
      </c>
      <c r="T9" t="s">
        <v>7</v>
      </c>
    </row>
    <row r="10" spans="1:23" x14ac:dyDescent="0.15">
      <c r="A10">
        <f t="shared" si="0"/>
        <v>8</v>
      </c>
      <c r="B10" s="6" t="s">
        <v>45</v>
      </c>
      <c r="C10" s="7" t="s">
        <v>46</v>
      </c>
      <c r="D10" s="8" t="s">
        <v>47</v>
      </c>
      <c r="E10">
        <f t="shared" si="2"/>
        <v>20</v>
      </c>
      <c r="F10" s="6" t="s">
        <v>48</v>
      </c>
      <c r="G10" s="7" t="s">
        <v>49</v>
      </c>
      <c r="H10" s="8" t="s">
        <v>50</v>
      </c>
      <c r="I10" s="4"/>
      <c r="J10" s="4"/>
      <c r="M10">
        <f t="shared" si="1"/>
        <v>8</v>
      </c>
      <c r="N10" t="s">
        <v>3</v>
      </c>
      <c r="P10" t="s">
        <v>4</v>
      </c>
      <c r="Q10" t="s">
        <v>51</v>
      </c>
      <c r="R10" t="s">
        <v>6</v>
      </c>
      <c r="S10" s="5">
        <v>2.714</v>
      </c>
      <c r="T10" t="s">
        <v>7</v>
      </c>
    </row>
    <row r="11" spans="1:23" x14ac:dyDescent="0.15">
      <c r="A11">
        <f t="shared" si="0"/>
        <v>9</v>
      </c>
      <c r="B11" s="6" t="s">
        <v>52</v>
      </c>
      <c r="C11" s="7" t="s">
        <v>53</v>
      </c>
      <c r="D11" s="8" t="s">
        <v>54</v>
      </c>
      <c r="E11">
        <f t="shared" si="2"/>
        <v>21</v>
      </c>
      <c r="F11" s="9" t="s">
        <v>55</v>
      </c>
      <c r="G11" s="10" t="s">
        <v>56</v>
      </c>
      <c r="H11" s="11" t="s">
        <v>57</v>
      </c>
      <c r="I11" s="4"/>
      <c r="J11" s="4"/>
      <c r="M11">
        <f t="shared" si="1"/>
        <v>9</v>
      </c>
      <c r="N11" t="s">
        <v>3</v>
      </c>
      <c r="O11">
        <v>2</v>
      </c>
      <c r="P11" t="s">
        <v>4</v>
      </c>
      <c r="Q11" t="s">
        <v>58</v>
      </c>
      <c r="R11" t="s">
        <v>6</v>
      </c>
      <c r="S11" s="5">
        <v>2.3559999999999999</v>
      </c>
      <c r="T11" t="s">
        <v>7</v>
      </c>
    </row>
    <row r="12" spans="1:23" x14ac:dyDescent="0.15">
      <c r="A12">
        <f t="shared" si="0"/>
        <v>10</v>
      </c>
      <c r="B12" s="6" t="s">
        <v>59</v>
      </c>
      <c r="C12" s="7" t="s">
        <v>60</v>
      </c>
      <c r="D12" s="8" t="s">
        <v>61</v>
      </c>
      <c r="E12">
        <f t="shared" si="2"/>
        <v>22</v>
      </c>
      <c r="F12" s="6" t="s">
        <v>62</v>
      </c>
      <c r="G12" s="7" t="s">
        <v>63</v>
      </c>
      <c r="H12" s="8" t="s">
        <v>64</v>
      </c>
      <c r="I12" s="4"/>
      <c r="J12" s="4"/>
      <c r="M12">
        <f t="shared" si="1"/>
        <v>10</v>
      </c>
      <c r="N12" t="s">
        <v>3</v>
      </c>
      <c r="O12">
        <v>3</v>
      </c>
      <c r="P12" t="s">
        <v>4</v>
      </c>
      <c r="Q12" t="s">
        <v>65</v>
      </c>
      <c r="R12" t="s">
        <v>6</v>
      </c>
      <c r="S12" s="5">
        <v>1.6759999999999999</v>
      </c>
      <c r="T12" t="s">
        <v>7</v>
      </c>
    </row>
    <row r="13" spans="1:23" x14ac:dyDescent="0.15">
      <c r="A13">
        <f t="shared" si="0"/>
        <v>11</v>
      </c>
      <c r="B13" s="6" t="s">
        <v>66</v>
      </c>
      <c r="C13" s="7" t="s">
        <v>67</v>
      </c>
      <c r="D13" s="8" t="s">
        <v>68</v>
      </c>
      <c r="E13">
        <f t="shared" si="2"/>
        <v>23</v>
      </c>
      <c r="F13" s="6" t="s">
        <v>69</v>
      </c>
      <c r="G13" s="7" t="s">
        <v>70</v>
      </c>
      <c r="H13" s="8" t="s">
        <v>71</v>
      </c>
      <c r="I13" s="4"/>
      <c r="J13" s="4"/>
      <c r="M13">
        <f t="shared" si="1"/>
        <v>11</v>
      </c>
      <c r="N13" t="s">
        <v>3</v>
      </c>
      <c r="O13">
        <v>2</v>
      </c>
      <c r="P13" t="s">
        <v>4</v>
      </c>
      <c r="Q13" t="s">
        <v>72</v>
      </c>
      <c r="R13" t="s">
        <v>6</v>
      </c>
      <c r="S13" s="5">
        <v>1.18</v>
      </c>
      <c r="T13" t="s">
        <v>7</v>
      </c>
    </row>
    <row r="14" spans="1:23" x14ac:dyDescent="0.15">
      <c r="A14">
        <f t="shared" si="0"/>
        <v>12</v>
      </c>
      <c r="B14" s="6" t="s">
        <v>73</v>
      </c>
      <c r="C14" s="7" t="s">
        <v>74</v>
      </c>
      <c r="D14" s="8" t="s">
        <v>75</v>
      </c>
      <c r="E14">
        <f t="shared" si="2"/>
        <v>24</v>
      </c>
      <c r="F14" s="6" t="s">
        <v>76</v>
      </c>
      <c r="G14" s="7" t="s">
        <v>77</v>
      </c>
      <c r="H14" s="8" t="s">
        <v>78</v>
      </c>
      <c r="I14" s="4"/>
      <c r="J14" s="4"/>
      <c r="M14">
        <f t="shared" si="1"/>
        <v>12</v>
      </c>
      <c r="N14" t="s">
        <v>3</v>
      </c>
      <c r="O14">
        <v>10</v>
      </c>
      <c r="P14" t="s">
        <v>4</v>
      </c>
      <c r="Q14" t="s">
        <v>79</v>
      </c>
      <c r="R14" t="s">
        <v>6</v>
      </c>
      <c r="S14" s="5">
        <v>0.81</v>
      </c>
      <c r="T14" t="s">
        <v>7</v>
      </c>
      <c r="U14" t="s">
        <v>57</v>
      </c>
      <c r="V14">
        <v>10</v>
      </c>
      <c r="W14">
        <v>2</v>
      </c>
    </row>
    <row r="15" spans="1:23" x14ac:dyDescent="0.15">
      <c r="A15">
        <f t="shared" si="0"/>
        <v>13</v>
      </c>
      <c r="B15" s="6" t="s">
        <v>80</v>
      </c>
      <c r="C15" s="7" t="s">
        <v>81</v>
      </c>
      <c r="D15" s="8" t="s">
        <v>82</v>
      </c>
      <c r="E15">
        <f t="shared" si="2"/>
        <v>25</v>
      </c>
      <c r="F15" s="6" t="s">
        <v>83</v>
      </c>
      <c r="G15" s="7" t="s">
        <v>84</v>
      </c>
      <c r="H15" s="8" t="s">
        <v>85</v>
      </c>
      <c r="I15" s="4"/>
      <c r="J15" s="4"/>
      <c r="M15">
        <f t="shared" si="1"/>
        <v>13</v>
      </c>
      <c r="N15" t="s">
        <v>3</v>
      </c>
      <c r="O15">
        <v>2</v>
      </c>
      <c r="P15" t="s">
        <v>4</v>
      </c>
      <c r="Q15" t="s">
        <v>86</v>
      </c>
      <c r="R15" t="s">
        <v>6</v>
      </c>
      <c r="S15" s="5">
        <v>0.76259999999999994</v>
      </c>
      <c r="T15" t="s">
        <v>7</v>
      </c>
    </row>
    <row r="16" spans="1:23" x14ac:dyDescent="0.15">
      <c r="A16">
        <f t="shared" si="0"/>
        <v>14</v>
      </c>
      <c r="B16" s="6" t="s">
        <v>87</v>
      </c>
      <c r="C16" s="7" t="s">
        <v>88</v>
      </c>
      <c r="D16" s="8" t="s">
        <v>89</v>
      </c>
      <c r="E16">
        <f t="shared" si="2"/>
        <v>26</v>
      </c>
      <c r="F16" s="6" t="s">
        <v>90</v>
      </c>
      <c r="G16" s="7" t="s">
        <v>91</v>
      </c>
      <c r="H16" s="8" t="s">
        <v>92</v>
      </c>
      <c r="I16" s="4"/>
      <c r="J16" s="4"/>
      <c r="M16">
        <f t="shared" si="1"/>
        <v>14</v>
      </c>
      <c r="N16" t="s">
        <v>3</v>
      </c>
      <c r="O16">
        <v>3</v>
      </c>
      <c r="P16" t="s">
        <v>4</v>
      </c>
      <c r="Q16" t="s">
        <v>93</v>
      </c>
      <c r="R16" t="s">
        <v>6</v>
      </c>
      <c r="S16" s="5">
        <v>0.74</v>
      </c>
      <c r="T16" t="s">
        <v>7</v>
      </c>
    </row>
    <row r="17" spans="1:30" x14ac:dyDescent="0.15">
      <c r="A17">
        <f t="shared" si="0"/>
        <v>15</v>
      </c>
      <c r="B17" s="6" t="s">
        <v>94</v>
      </c>
      <c r="C17" s="7" t="s">
        <v>95</v>
      </c>
      <c r="D17" s="8" t="s">
        <v>96</v>
      </c>
      <c r="E17">
        <f t="shared" si="2"/>
        <v>27</v>
      </c>
      <c r="F17" s="6" t="s">
        <v>97</v>
      </c>
      <c r="G17" s="7" t="s">
        <v>98</v>
      </c>
      <c r="H17" s="8" t="s">
        <v>99</v>
      </c>
      <c r="I17" s="4"/>
      <c r="J17" s="4"/>
      <c r="M17">
        <f t="shared" si="1"/>
        <v>15</v>
      </c>
      <c r="N17" t="s">
        <v>3</v>
      </c>
      <c r="O17">
        <v>2</v>
      </c>
      <c r="P17" t="s">
        <v>4</v>
      </c>
      <c r="Q17" t="s">
        <v>100</v>
      </c>
      <c r="R17" t="s">
        <v>6</v>
      </c>
      <c r="S17" s="5">
        <v>0.44</v>
      </c>
      <c r="T17" t="s">
        <v>7</v>
      </c>
    </row>
    <row r="18" spans="1:30" x14ac:dyDescent="0.15">
      <c r="A18">
        <f t="shared" si="0"/>
        <v>16</v>
      </c>
      <c r="B18" s="12" t="s">
        <v>101</v>
      </c>
      <c r="C18" s="13" t="s">
        <v>102</v>
      </c>
      <c r="D18" s="14" t="s">
        <v>103</v>
      </c>
      <c r="E18">
        <f t="shared" si="2"/>
        <v>28</v>
      </c>
      <c r="F18" s="6" t="s">
        <v>104</v>
      </c>
      <c r="G18" s="7" t="s">
        <v>105</v>
      </c>
      <c r="H18" s="8" t="s">
        <v>106</v>
      </c>
      <c r="I18" s="4"/>
      <c r="J18" s="4"/>
      <c r="M18">
        <f t="shared" si="1"/>
        <v>16</v>
      </c>
      <c r="N18" t="s">
        <v>3</v>
      </c>
      <c r="O18">
        <v>2</v>
      </c>
      <c r="P18" t="s">
        <v>4</v>
      </c>
      <c r="Q18" t="s">
        <v>107</v>
      </c>
      <c r="R18" t="s">
        <v>6</v>
      </c>
      <c r="S18" s="5">
        <v>0.40250000000000002</v>
      </c>
      <c r="T18" t="s">
        <v>7</v>
      </c>
    </row>
    <row r="19" spans="1:30" x14ac:dyDescent="0.15">
      <c r="E19">
        <f t="shared" si="2"/>
        <v>29</v>
      </c>
      <c r="F19" s="6" t="s">
        <v>108</v>
      </c>
      <c r="G19" s="7" t="s">
        <v>109</v>
      </c>
      <c r="H19" s="8" t="s">
        <v>110</v>
      </c>
      <c r="I19" s="4"/>
      <c r="J19" s="4"/>
      <c r="M19">
        <f t="shared" si="1"/>
        <v>17</v>
      </c>
      <c r="N19" t="s">
        <v>3</v>
      </c>
      <c r="O19">
        <v>2</v>
      </c>
      <c r="P19" t="s">
        <v>4</v>
      </c>
      <c r="Q19" t="s">
        <v>111</v>
      </c>
      <c r="R19" t="s">
        <v>6</v>
      </c>
      <c r="S19" s="5">
        <v>0.27700000000000002</v>
      </c>
      <c r="T19" t="s">
        <v>7</v>
      </c>
    </row>
    <row r="20" spans="1:30" x14ac:dyDescent="0.15">
      <c r="E20">
        <f t="shared" si="2"/>
        <v>30</v>
      </c>
      <c r="F20" s="12" t="s">
        <v>112</v>
      </c>
      <c r="G20" s="13" t="s">
        <v>113</v>
      </c>
      <c r="H20" s="14" t="s">
        <v>114</v>
      </c>
      <c r="I20" s="4"/>
      <c r="J20" s="4"/>
      <c r="M20">
        <f t="shared" si="1"/>
        <v>18</v>
      </c>
      <c r="N20" t="s">
        <v>3</v>
      </c>
      <c r="O20">
        <v>2</v>
      </c>
      <c r="P20" t="s">
        <v>4</v>
      </c>
      <c r="Q20" t="s">
        <v>115</v>
      </c>
      <c r="R20" t="s">
        <v>6</v>
      </c>
      <c r="S20" s="5">
        <v>0.25700000000000001</v>
      </c>
      <c r="T20" t="s">
        <v>7</v>
      </c>
    </row>
    <row r="21" spans="1:30" x14ac:dyDescent="0.15">
      <c r="F21" s="4"/>
      <c r="G21" s="4"/>
      <c r="H21" s="4"/>
      <c r="I21" s="4"/>
      <c r="J21" s="4"/>
      <c r="M21">
        <f t="shared" si="1"/>
        <v>19</v>
      </c>
      <c r="N21" t="s">
        <v>3</v>
      </c>
      <c r="O21">
        <v>2</v>
      </c>
      <c r="P21" t="s">
        <v>4</v>
      </c>
      <c r="Q21" t="s">
        <v>116</v>
      </c>
      <c r="R21" t="s">
        <v>6</v>
      </c>
      <c r="S21" s="5">
        <v>0.13750000000000001</v>
      </c>
      <c r="T21" t="s">
        <v>7</v>
      </c>
    </row>
    <row r="22" spans="1:30" x14ac:dyDescent="0.15">
      <c r="E22" s="4"/>
      <c r="F22" s="4"/>
      <c r="G22" s="4"/>
      <c r="H22" s="4"/>
      <c r="I22" s="4"/>
      <c r="J22" s="4"/>
      <c r="M22">
        <f t="shared" si="1"/>
        <v>20</v>
      </c>
      <c r="N22" t="s">
        <v>3</v>
      </c>
      <c r="O22">
        <v>2</v>
      </c>
      <c r="P22" t="s">
        <v>4</v>
      </c>
      <c r="Q22" t="s">
        <v>117</v>
      </c>
      <c r="R22" t="s">
        <v>6</v>
      </c>
      <c r="S22" s="5">
        <v>0.1263</v>
      </c>
      <c r="T22" t="s">
        <v>7</v>
      </c>
    </row>
    <row r="23" spans="1:30" x14ac:dyDescent="0.15">
      <c r="E23" s="15"/>
      <c r="F23" s="15"/>
      <c r="G23" s="15"/>
      <c r="H23" s="15"/>
      <c r="I23" s="15"/>
      <c r="J23" s="15"/>
      <c r="M23" s="16">
        <f t="shared" si="1"/>
        <v>21</v>
      </c>
      <c r="N23" s="16"/>
      <c r="O23" s="16">
        <v>2</v>
      </c>
      <c r="P23" s="16" t="s">
        <v>4</v>
      </c>
      <c r="Q23" s="16" t="s">
        <v>118</v>
      </c>
      <c r="R23" s="16" t="s">
        <v>6</v>
      </c>
      <c r="S23" s="17">
        <v>0</v>
      </c>
      <c r="T23" s="16" t="s">
        <v>7</v>
      </c>
    </row>
    <row r="24" spans="1:30" x14ac:dyDescent="0.15">
      <c r="E24" s="4"/>
      <c r="F24" s="4"/>
      <c r="G24" s="4"/>
      <c r="H24" s="4"/>
      <c r="I24" s="4"/>
      <c r="J24" s="4"/>
      <c r="M24" s="18">
        <f t="shared" si="1"/>
        <v>22</v>
      </c>
      <c r="N24" s="18" t="s">
        <v>3</v>
      </c>
      <c r="O24" s="18">
        <v>2</v>
      </c>
      <c r="P24" s="18" t="s">
        <v>4</v>
      </c>
      <c r="Q24" s="18" t="s">
        <v>119</v>
      </c>
      <c r="R24" s="18" t="s">
        <v>6</v>
      </c>
      <c r="S24" s="19">
        <v>0.15040000000000001</v>
      </c>
      <c r="T24" t="s">
        <v>7</v>
      </c>
      <c r="U24" s="18">
        <v>6</v>
      </c>
      <c r="V24" s="18" t="s">
        <v>57</v>
      </c>
      <c r="W24" s="18" t="s">
        <v>3</v>
      </c>
      <c r="X24" s="18">
        <v>6</v>
      </c>
      <c r="AB24" s="18" t="s">
        <v>3</v>
      </c>
      <c r="AC24" s="18">
        <v>3</v>
      </c>
      <c r="AD24" s="18" t="s">
        <v>120</v>
      </c>
    </row>
    <row r="25" spans="1:30" x14ac:dyDescent="0.15">
      <c r="E25" s="4"/>
      <c r="F25" s="4"/>
      <c r="G25" s="4"/>
      <c r="H25" s="4"/>
      <c r="I25" s="4"/>
      <c r="J25" s="4"/>
      <c r="M25">
        <f t="shared" si="1"/>
        <v>23</v>
      </c>
      <c r="N25" t="s">
        <v>3</v>
      </c>
      <c r="O25">
        <v>3</v>
      </c>
      <c r="P25" t="s">
        <v>4</v>
      </c>
      <c r="Q25" t="s">
        <v>121</v>
      </c>
      <c r="R25" t="s">
        <v>6</v>
      </c>
      <c r="S25" s="5">
        <v>0.31719999999999998</v>
      </c>
      <c r="T25" t="s">
        <v>7</v>
      </c>
    </row>
    <row r="26" spans="1:30" x14ac:dyDescent="0.15">
      <c r="E26" s="4"/>
      <c r="F26" s="4"/>
      <c r="G26" s="4"/>
      <c r="H26" s="4"/>
      <c r="I26" s="4"/>
      <c r="J26" s="4"/>
      <c r="M26">
        <f t="shared" si="1"/>
        <v>24</v>
      </c>
      <c r="N26" t="s">
        <v>3</v>
      </c>
      <c r="O26">
        <v>2</v>
      </c>
      <c r="P26" t="s">
        <v>4</v>
      </c>
      <c r="Q26" t="s">
        <v>122</v>
      </c>
      <c r="R26" t="s">
        <v>6</v>
      </c>
      <c r="S26" s="5">
        <v>0.34</v>
      </c>
      <c r="T26" t="s">
        <v>7</v>
      </c>
    </row>
    <row r="27" spans="1:30" x14ac:dyDescent="0.15">
      <c r="E27" s="4"/>
      <c r="F27" s="4"/>
      <c r="G27" s="4"/>
      <c r="H27" s="4"/>
      <c r="I27" s="4"/>
      <c r="J27" s="4"/>
      <c r="M27">
        <f t="shared" si="1"/>
        <v>25</v>
      </c>
      <c r="N27" t="s">
        <v>3</v>
      </c>
      <c r="O27">
        <v>2</v>
      </c>
      <c r="P27" t="s">
        <v>4</v>
      </c>
      <c r="Q27" t="s">
        <v>123</v>
      </c>
      <c r="R27" t="s">
        <v>6</v>
      </c>
      <c r="S27" s="5">
        <v>0.79600000000000004</v>
      </c>
      <c r="T27" t="s">
        <v>7</v>
      </c>
    </row>
    <row r="28" spans="1:30" x14ac:dyDescent="0.15">
      <c r="E28" s="4"/>
      <c r="F28" s="4"/>
      <c r="G28" s="4"/>
      <c r="H28" s="4"/>
      <c r="I28" s="4"/>
      <c r="J28" s="4"/>
      <c r="M28">
        <f t="shared" si="1"/>
        <v>26</v>
      </c>
      <c r="P28" t="s">
        <v>4</v>
      </c>
      <c r="Q28" t="s">
        <v>124</v>
      </c>
      <c r="R28" t="s">
        <v>6</v>
      </c>
      <c r="S28" s="5">
        <v>0.79910000000000003</v>
      </c>
      <c r="T28" t="s">
        <v>7</v>
      </c>
    </row>
    <row r="29" spans="1:30" x14ac:dyDescent="0.15">
      <c r="E29" s="4"/>
      <c r="F29" s="4"/>
      <c r="G29" s="4"/>
      <c r="H29" s="4"/>
      <c r="I29" s="4"/>
      <c r="J29" s="4"/>
      <c r="M29">
        <f t="shared" si="1"/>
        <v>27</v>
      </c>
      <c r="N29" t="s">
        <v>3</v>
      </c>
      <c r="O29">
        <v>2</v>
      </c>
      <c r="P29" t="s">
        <v>4</v>
      </c>
      <c r="Q29" t="s">
        <v>125</v>
      </c>
      <c r="R29" t="s">
        <v>6</v>
      </c>
      <c r="S29" s="5">
        <v>0.91500000000000004</v>
      </c>
      <c r="T29" t="s">
        <v>7</v>
      </c>
    </row>
    <row r="30" spans="1:30" x14ac:dyDescent="0.15">
      <c r="E30" s="4"/>
      <c r="F30" s="4"/>
      <c r="G30" s="4"/>
      <c r="H30" s="4"/>
      <c r="I30" s="4"/>
      <c r="J30" s="4"/>
      <c r="M30">
        <f t="shared" si="1"/>
        <v>28</v>
      </c>
      <c r="N30" t="s">
        <v>3</v>
      </c>
      <c r="O30">
        <v>3</v>
      </c>
      <c r="P30" t="s">
        <v>4</v>
      </c>
      <c r="Q30" t="s">
        <v>126</v>
      </c>
      <c r="R30" t="s">
        <v>6</v>
      </c>
      <c r="S30" s="5">
        <v>1.1559999999999999</v>
      </c>
      <c r="T30" t="s">
        <v>7</v>
      </c>
    </row>
    <row r="31" spans="1:30" x14ac:dyDescent="0.15">
      <c r="E31" s="4"/>
      <c r="F31" s="4"/>
      <c r="G31" s="4"/>
      <c r="H31" s="4"/>
      <c r="I31" s="4"/>
      <c r="J31" s="4"/>
      <c r="M31">
        <f t="shared" si="1"/>
        <v>29</v>
      </c>
      <c r="N31" t="s">
        <v>3</v>
      </c>
      <c r="O31">
        <v>2</v>
      </c>
      <c r="P31" t="s">
        <v>4</v>
      </c>
      <c r="Q31" t="s">
        <v>127</v>
      </c>
      <c r="R31" t="s">
        <v>6</v>
      </c>
      <c r="S31" s="5">
        <v>1.1879999999999999</v>
      </c>
      <c r="T31" t="s">
        <v>7</v>
      </c>
    </row>
    <row r="32" spans="1:30" x14ac:dyDescent="0.15">
      <c r="E32" s="4"/>
      <c r="F32" s="4"/>
      <c r="G32" s="4"/>
      <c r="H32" s="4"/>
      <c r="I32" s="4"/>
      <c r="J32" s="4"/>
      <c r="M32">
        <f t="shared" si="1"/>
        <v>30</v>
      </c>
      <c r="N32" t="s">
        <v>3</v>
      </c>
      <c r="O32">
        <v>3</v>
      </c>
      <c r="P32" t="s">
        <v>4</v>
      </c>
      <c r="Q32" t="s">
        <v>128</v>
      </c>
      <c r="R32" t="s">
        <v>6</v>
      </c>
      <c r="S32" s="5">
        <v>1.52</v>
      </c>
      <c r="T32" t="s">
        <v>7</v>
      </c>
    </row>
    <row r="37" spans="20:79" s="20" customFormat="1" x14ac:dyDescent="0.15">
      <c r="U37" s="20" t="s">
        <v>0</v>
      </c>
      <c r="V37" s="21" t="s">
        <v>129</v>
      </c>
      <c r="W37" s="20" t="s">
        <v>8</v>
      </c>
      <c r="X37" s="21" t="s">
        <v>129</v>
      </c>
      <c r="Y37" s="20" t="s">
        <v>14</v>
      </c>
      <c r="Z37" s="21" t="s">
        <v>129</v>
      </c>
      <c r="AA37" s="20" t="s">
        <v>19</v>
      </c>
      <c r="AB37" s="21" t="s">
        <v>129</v>
      </c>
      <c r="AC37" s="20" t="s">
        <v>24</v>
      </c>
      <c r="AD37" s="21" t="s">
        <v>129</v>
      </c>
      <c r="AE37" s="20" t="s">
        <v>31</v>
      </c>
      <c r="AF37" s="21" t="s">
        <v>129</v>
      </c>
      <c r="AG37" s="20" t="s">
        <v>38</v>
      </c>
      <c r="AH37" s="21" t="s">
        <v>129</v>
      </c>
      <c r="AI37" s="20" t="s">
        <v>45</v>
      </c>
      <c r="AJ37" s="21" t="s">
        <v>129</v>
      </c>
      <c r="AK37" s="20" t="s">
        <v>52</v>
      </c>
      <c r="AL37" s="21" t="s">
        <v>129</v>
      </c>
      <c r="AM37" s="20" t="s">
        <v>59</v>
      </c>
      <c r="AN37" s="21" t="s">
        <v>129</v>
      </c>
      <c r="AO37" s="20" t="s">
        <v>66</v>
      </c>
      <c r="AP37" s="21" t="s">
        <v>129</v>
      </c>
      <c r="AQ37" s="20" t="s">
        <v>73</v>
      </c>
      <c r="AR37" s="21" t="s">
        <v>129</v>
      </c>
      <c r="AS37" s="20" t="s">
        <v>80</v>
      </c>
      <c r="AT37" s="21" t="s">
        <v>129</v>
      </c>
      <c r="AU37" s="20" t="s">
        <v>87</v>
      </c>
      <c r="AV37" s="21" t="s">
        <v>129</v>
      </c>
      <c r="AW37" s="20" t="s">
        <v>94</v>
      </c>
      <c r="AX37" s="21" t="s">
        <v>129</v>
      </c>
      <c r="AY37" s="20" t="s">
        <v>101</v>
      </c>
      <c r="AZ37" s="21" t="s">
        <v>129</v>
      </c>
      <c r="BA37" s="20" t="s">
        <v>27</v>
      </c>
      <c r="BB37" s="21" t="s">
        <v>129</v>
      </c>
      <c r="BC37" s="20" t="s">
        <v>34</v>
      </c>
      <c r="BD37" s="21" t="s">
        <v>129</v>
      </c>
      <c r="BE37" s="20" t="s">
        <v>41</v>
      </c>
      <c r="BF37" s="21" t="s">
        <v>129</v>
      </c>
      <c r="BG37" s="20" t="s">
        <v>48</v>
      </c>
      <c r="BH37" s="21" t="s">
        <v>129</v>
      </c>
      <c r="BI37" s="16" t="s">
        <v>55</v>
      </c>
      <c r="BJ37" s="21" t="s">
        <v>129</v>
      </c>
      <c r="BK37" s="20" t="s">
        <v>62</v>
      </c>
      <c r="BL37" s="21" t="s">
        <v>129</v>
      </c>
      <c r="BM37" s="20" t="s">
        <v>69</v>
      </c>
      <c r="BN37" s="21" t="s">
        <v>129</v>
      </c>
      <c r="BO37" s="20" t="s">
        <v>76</v>
      </c>
      <c r="BP37" s="21" t="s">
        <v>129</v>
      </c>
      <c r="BQ37" s="20" t="s">
        <v>83</v>
      </c>
      <c r="BR37" s="21" t="s">
        <v>129</v>
      </c>
      <c r="BS37" s="20" t="s">
        <v>90</v>
      </c>
      <c r="BT37" s="21" t="s">
        <v>129</v>
      </c>
      <c r="BU37" s="20" t="s">
        <v>97</v>
      </c>
      <c r="BV37" s="21" t="s">
        <v>129</v>
      </c>
      <c r="BW37" s="20" t="s">
        <v>104</v>
      </c>
      <c r="BX37" s="21" t="s">
        <v>129</v>
      </c>
      <c r="BY37" s="20" t="s">
        <v>108</v>
      </c>
      <c r="BZ37" s="21" t="s">
        <v>129</v>
      </c>
      <c r="CA37" s="20" t="s">
        <v>112</v>
      </c>
    </row>
    <row r="38" spans="20:79" x14ac:dyDescent="0.15">
      <c r="U38" t="s">
        <v>1</v>
      </c>
      <c r="W38" t="s">
        <v>9</v>
      </c>
      <c r="Y38" t="s">
        <v>15</v>
      </c>
      <c r="AA38" t="s">
        <v>20</v>
      </c>
      <c r="AC38" t="s">
        <v>25</v>
      </c>
      <c r="AE38" t="s">
        <v>32</v>
      </c>
      <c r="AG38" t="s">
        <v>39</v>
      </c>
      <c r="AI38" t="s">
        <v>46</v>
      </c>
      <c r="AK38" t="s">
        <v>53</v>
      </c>
      <c r="AM38" t="s">
        <v>60</v>
      </c>
      <c r="AO38" t="s">
        <v>67</v>
      </c>
      <c r="AQ38" t="s">
        <v>74</v>
      </c>
      <c r="AS38" t="s">
        <v>81</v>
      </c>
      <c r="AU38" t="s">
        <v>88</v>
      </c>
      <c r="AW38" t="s">
        <v>95</v>
      </c>
      <c r="AY38" t="s">
        <v>102</v>
      </c>
      <c r="BA38" t="s">
        <v>28</v>
      </c>
      <c r="BC38" t="s">
        <v>35</v>
      </c>
      <c r="BE38" t="s">
        <v>42</v>
      </c>
      <c r="BG38" t="s">
        <v>49</v>
      </c>
      <c r="BI38" s="22" t="s">
        <v>56</v>
      </c>
      <c r="BK38" t="s">
        <v>63</v>
      </c>
      <c r="BM38" t="s">
        <v>70</v>
      </c>
      <c r="BO38" t="s">
        <v>77</v>
      </c>
      <c r="BQ38" t="s">
        <v>84</v>
      </c>
      <c r="BS38" t="s">
        <v>91</v>
      </c>
      <c r="BU38" t="s">
        <v>98</v>
      </c>
      <c r="BW38" t="s">
        <v>105</v>
      </c>
      <c r="BY38" t="s">
        <v>109</v>
      </c>
      <c r="CA38" t="s">
        <v>113</v>
      </c>
    </row>
    <row r="39" spans="20:79" ht="6" customHeight="1" x14ac:dyDescent="0.15">
      <c r="T39" s="23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5"/>
    </row>
    <row r="40" spans="20:79" s="20" customFormat="1" x14ac:dyDescent="0.15">
      <c r="T40" s="26"/>
      <c r="U40" s="27" t="s">
        <v>0</v>
      </c>
      <c r="V40" s="28" t="s">
        <v>129</v>
      </c>
      <c r="W40" s="27" t="s">
        <v>8</v>
      </c>
      <c r="X40" s="28" t="s">
        <v>129</v>
      </c>
      <c r="Y40" s="27" t="s">
        <v>14</v>
      </c>
      <c r="Z40" s="28" t="s">
        <v>129</v>
      </c>
      <c r="AA40" s="27" t="s">
        <v>19</v>
      </c>
      <c r="AB40" s="28" t="s">
        <v>129</v>
      </c>
      <c r="AC40" s="27" t="s">
        <v>24</v>
      </c>
      <c r="AD40" s="28" t="s">
        <v>129</v>
      </c>
      <c r="AE40" s="27" t="s">
        <v>31</v>
      </c>
      <c r="AF40" s="28" t="s">
        <v>129</v>
      </c>
      <c r="AG40" s="27" t="s">
        <v>38</v>
      </c>
      <c r="AH40" s="28" t="s">
        <v>129</v>
      </c>
      <c r="AI40" s="27" t="s">
        <v>45</v>
      </c>
      <c r="AJ40" s="28" t="s">
        <v>129</v>
      </c>
      <c r="AK40" s="27" t="s">
        <v>52</v>
      </c>
      <c r="AL40" s="28" t="s">
        <v>129</v>
      </c>
      <c r="AM40" s="27" t="s">
        <v>59</v>
      </c>
      <c r="AN40" s="28" t="s">
        <v>129</v>
      </c>
      <c r="AO40" s="27" t="s">
        <v>66</v>
      </c>
      <c r="AP40" s="29"/>
    </row>
    <row r="41" spans="20:79" x14ac:dyDescent="0.15">
      <c r="T41" s="30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2"/>
    </row>
    <row r="42" spans="20:79" x14ac:dyDescent="0.15">
      <c r="T42" s="30"/>
      <c r="U42" s="31"/>
      <c r="V42" s="28" t="s">
        <v>129</v>
      </c>
      <c r="W42" s="27" t="s">
        <v>73</v>
      </c>
      <c r="X42" s="28" t="s">
        <v>129</v>
      </c>
      <c r="Y42" s="27" t="s">
        <v>80</v>
      </c>
      <c r="Z42" s="28" t="s">
        <v>129</v>
      </c>
      <c r="AA42" s="27" t="s">
        <v>87</v>
      </c>
      <c r="AB42" s="28" t="s">
        <v>129</v>
      </c>
      <c r="AC42" s="27" t="s">
        <v>94</v>
      </c>
      <c r="AD42" s="28" t="s">
        <v>129</v>
      </c>
      <c r="AE42" s="27" t="s">
        <v>101</v>
      </c>
      <c r="AF42" s="28" t="s">
        <v>129</v>
      </c>
      <c r="AG42" s="27" t="s">
        <v>27</v>
      </c>
      <c r="AH42" s="28" t="s">
        <v>129</v>
      </c>
      <c r="AI42" s="27" t="s">
        <v>34</v>
      </c>
      <c r="AJ42" s="28" t="s">
        <v>129</v>
      </c>
      <c r="AK42" s="27" t="s">
        <v>41</v>
      </c>
      <c r="AL42" s="28" t="s">
        <v>129</v>
      </c>
      <c r="AM42" s="27" t="s">
        <v>48</v>
      </c>
      <c r="AN42" s="28" t="s">
        <v>129</v>
      </c>
      <c r="AO42" s="33" t="s">
        <v>55</v>
      </c>
      <c r="AP42" s="32"/>
    </row>
    <row r="43" spans="20:79" x14ac:dyDescent="0.15">
      <c r="T43" s="30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2"/>
    </row>
    <row r="44" spans="20:79" x14ac:dyDescent="0.15">
      <c r="T44" s="30"/>
      <c r="U44" s="31"/>
      <c r="V44" s="31"/>
      <c r="W44" s="31"/>
      <c r="X44" s="28" t="s">
        <v>129</v>
      </c>
      <c r="Y44" s="27" t="s">
        <v>62</v>
      </c>
      <c r="Z44" s="28" t="s">
        <v>129</v>
      </c>
      <c r="AA44" s="27" t="s">
        <v>69</v>
      </c>
      <c r="AB44" s="28" t="s">
        <v>129</v>
      </c>
      <c r="AC44" s="27" t="s">
        <v>76</v>
      </c>
      <c r="AD44" s="28" t="s">
        <v>129</v>
      </c>
      <c r="AE44" s="27" t="s">
        <v>83</v>
      </c>
      <c r="AF44" s="28" t="s">
        <v>129</v>
      </c>
      <c r="AG44" s="27" t="s">
        <v>90</v>
      </c>
      <c r="AH44" s="28" t="s">
        <v>129</v>
      </c>
      <c r="AI44" s="27" t="s">
        <v>97</v>
      </c>
      <c r="AJ44" s="28" t="s">
        <v>129</v>
      </c>
      <c r="AK44" s="27" t="s">
        <v>104</v>
      </c>
      <c r="AL44" s="28" t="s">
        <v>129</v>
      </c>
      <c r="AM44" s="27" t="s">
        <v>108</v>
      </c>
      <c r="AN44" s="28" t="s">
        <v>129</v>
      </c>
      <c r="AO44" s="27" t="s">
        <v>112</v>
      </c>
      <c r="AP44" s="32"/>
    </row>
    <row r="45" spans="20:79" ht="5.25" customHeight="1" x14ac:dyDescent="0.15">
      <c r="T45" s="34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6"/>
    </row>
    <row r="48" spans="20:79" x14ac:dyDescent="0.15">
      <c r="AW48" s="37"/>
      <c r="AX48" s="37"/>
      <c r="AY48" s="37"/>
    </row>
    <row r="49" spans="44:69" ht="14.25" thickBot="1" x14ac:dyDescent="0.2">
      <c r="AW49" s="37"/>
      <c r="AX49" s="37"/>
      <c r="AY49" s="37"/>
      <c r="AZ49" s="37"/>
      <c r="BA49" s="37"/>
    </row>
    <row r="50" spans="44:69" ht="30" customHeight="1" thickBot="1" x14ac:dyDescent="0.2">
      <c r="AR50" s="38" t="s">
        <v>130</v>
      </c>
      <c r="AS50" s="38"/>
      <c r="AT50" s="39"/>
      <c r="AU50" s="40"/>
      <c r="AV50" s="41" t="s">
        <v>131</v>
      </c>
      <c r="AW50" s="42" t="s">
        <v>132</v>
      </c>
      <c r="AX50" s="41"/>
      <c r="AY50" s="42" t="s">
        <v>133</v>
      </c>
      <c r="AZ50" s="39"/>
      <c r="BA50" s="41"/>
      <c r="BB50" s="42" t="s">
        <v>134</v>
      </c>
      <c r="BC50" s="39"/>
      <c r="BD50" s="39"/>
      <c r="BE50" s="41"/>
      <c r="BF50" s="42" t="s">
        <v>135</v>
      </c>
      <c r="BG50" s="39"/>
      <c r="BH50" s="39"/>
      <c r="BI50" s="39"/>
      <c r="BJ50" s="41"/>
      <c r="BK50" s="42" t="s">
        <v>136</v>
      </c>
      <c r="BL50" s="39"/>
      <c r="BM50" s="39"/>
      <c r="BN50" s="39"/>
      <c r="BO50" s="39"/>
      <c r="BP50" s="41"/>
      <c r="BQ50" s="42" t="s">
        <v>137</v>
      </c>
    </row>
    <row r="51" spans="44:69" ht="20.25" customHeight="1" thickTop="1" x14ac:dyDescent="0.15">
      <c r="AR51" s="43" t="s">
        <v>138</v>
      </c>
      <c r="AS51" s="43"/>
      <c r="AT51" s="37"/>
      <c r="AU51" s="44"/>
      <c r="AV51" s="45" t="s">
        <v>139</v>
      </c>
      <c r="AW51" s="46" t="s">
        <v>140</v>
      </c>
      <c r="AX51" s="45" t="s">
        <v>141</v>
      </c>
      <c r="AY51" s="46" t="s">
        <v>142</v>
      </c>
      <c r="AZ51" s="47" t="s">
        <v>143</v>
      </c>
      <c r="BA51" s="45" t="s">
        <v>144</v>
      </c>
      <c r="BB51" s="46" t="s">
        <v>145</v>
      </c>
      <c r="BC51" s="47" t="s">
        <v>146</v>
      </c>
      <c r="BD51" s="47" t="s">
        <v>147</v>
      </c>
      <c r="BE51" s="45" t="s">
        <v>148</v>
      </c>
      <c r="BF51" s="46" t="s">
        <v>149</v>
      </c>
      <c r="BG51" s="47" t="s">
        <v>150</v>
      </c>
      <c r="BH51" s="47" t="s">
        <v>151</v>
      </c>
      <c r="BI51" s="47" t="s">
        <v>152</v>
      </c>
      <c r="BJ51" s="45" t="s">
        <v>153</v>
      </c>
      <c r="BK51" s="48" t="s">
        <v>154</v>
      </c>
      <c r="BL51" s="47" t="s">
        <v>155</v>
      </c>
      <c r="BM51" s="47" t="s">
        <v>156</v>
      </c>
      <c r="BN51" s="47" t="s">
        <v>157</v>
      </c>
      <c r="BO51" s="47" t="s">
        <v>158</v>
      </c>
      <c r="BP51" s="49" t="s">
        <v>159</v>
      </c>
      <c r="BQ51" s="48" t="s">
        <v>160</v>
      </c>
    </row>
    <row r="52" spans="44:69" ht="20.25" customHeight="1" x14ac:dyDescent="0.15">
      <c r="AR52" s="50" t="s">
        <v>161</v>
      </c>
      <c r="AS52" s="50"/>
      <c r="AT52" s="51"/>
      <c r="AU52" s="52"/>
      <c r="AV52" s="53">
        <v>1</v>
      </c>
      <c r="AW52" s="54">
        <v>1</v>
      </c>
      <c r="AX52" s="53">
        <v>3</v>
      </c>
      <c r="AY52" s="54">
        <v>1</v>
      </c>
      <c r="AZ52" s="55">
        <v>3</v>
      </c>
      <c r="BA52" s="53">
        <v>5</v>
      </c>
      <c r="BB52" s="54">
        <v>1</v>
      </c>
      <c r="BC52" s="55">
        <v>3</v>
      </c>
      <c r="BD52" s="55">
        <v>5</v>
      </c>
      <c r="BE52" s="53">
        <v>7</v>
      </c>
      <c r="BF52" s="54">
        <v>1</v>
      </c>
      <c r="BG52" s="55">
        <v>3</v>
      </c>
      <c r="BH52" s="55">
        <v>5</v>
      </c>
      <c r="BI52" s="55">
        <v>7</v>
      </c>
      <c r="BJ52" s="53">
        <v>9</v>
      </c>
      <c r="BK52" s="54">
        <v>1</v>
      </c>
      <c r="BL52" s="55">
        <v>3</v>
      </c>
      <c r="BM52" s="55">
        <v>5</v>
      </c>
      <c r="BN52" s="55">
        <v>7</v>
      </c>
      <c r="BO52" s="55">
        <v>9</v>
      </c>
      <c r="BP52" s="53">
        <v>11</v>
      </c>
      <c r="BQ52" s="56">
        <v>1</v>
      </c>
    </row>
    <row r="53" spans="44:69" ht="20.25" customHeight="1" thickBot="1" x14ac:dyDescent="0.2">
      <c r="AR53" s="57" t="s">
        <v>162</v>
      </c>
      <c r="AS53" s="57"/>
      <c r="AT53" s="58"/>
      <c r="AU53" s="59"/>
      <c r="AV53" s="60">
        <v>2</v>
      </c>
      <c r="AW53" s="61">
        <v>2</v>
      </c>
      <c r="AX53" s="60">
        <v>6</v>
      </c>
      <c r="AY53" s="61">
        <v>2</v>
      </c>
      <c r="AZ53" s="58">
        <v>6</v>
      </c>
      <c r="BA53" s="60">
        <v>10</v>
      </c>
      <c r="BB53" s="61">
        <v>2</v>
      </c>
      <c r="BC53" s="58">
        <v>6</v>
      </c>
      <c r="BD53" s="58">
        <v>10</v>
      </c>
      <c r="BE53" s="60">
        <v>14</v>
      </c>
      <c r="BF53" s="61">
        <v>2</v>
      </c>
      <c r="BG53" s="58">
        <v>6</v>
      </c>
      <c r="BH53" s="58">
        <v>10</v>
      </c>
      <c r="BI53" s="58">
        <v>14</v>
      </c>
      <c r="BJ53" s="60">
        <v>18</v>
      </c>
      <c r="BK53" s="61">
        <v>2</v>
      </c>
      <c r="BL53" s="58">
        <v>6</v>
      </c>
      <c r="BM53" s="58">
        <v>10</v>
      </c>
      <c r="BN53" s="58">
        <v>14</v>
      </c>
      <c r="BO53" s="58">
        <v>18</v>
      </c>
      <c r="BP53" s="60">
        <v>22</v>
      </c>
      <c r="BQ53" s="62">
        <v>2</v>
      </c>
    </row>
    <row r="54" spans="44:69" x14ac:dyDescent="0.15">
      <c r="AW54" s="37"/>
      <c r="AX54" s="37"/>
      <c r="AY54" s="37"/>
    </row>
  </sheetData>
  <phoneticPr fontId="1"/>
  <pageMargins left="0.75" right="0.75" top="1" bottom="1" header="0.51180555555555562" footer="0.51180555555555562"/>
  <pageSetup firstPageNumber="429496319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イオン化傾向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Radix-Mae</dc:creator>
  <cp:lastModifiedBy>Radix-Mae</cp:lastModifiedBy>
  <dcterms:created xsi:type="dcterms:W3CDTF">2019-03-20T01:04:04Z</dcterms:created>
  <dcterms:modified xsi:type="dcterms:W3CDTF">2019-03-20T01:04:36Z</dcterms:modified>
</cp:coreProperties>
</file>